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2" sheetId="2" r:id="rId1"/>
  </sheets>
  <definedNames/>
  <calcPr calcId="162913"/>
</workbook>
</file>

<file path=xl/sharedStrings.xml><?xml version="1.0" encoding="utf-8"?>
<sst xmlns="http://schemas.openxmlformats.org/spreadsheetml/2006/main" count="184" uniqueCount="56">
  <si>
    <t>Požadovaný počet ks</t>
  </si>
  <si>
    <t>Identifikace dodavatele (název / jméno a příjmení)</t>
  </si>
  <si>
    <t>Cena za 1 ks
v Kč bez DPH</t>
  </si>
  <si>
    <t>Cena za požadovaný počet ks
v Kč bez DPH</t>
  </si>
  <si>
    <t>Stůl pracovní rovný 80 cm</t>
  </si>
  <si>
    <t>Stůl pracovní rovný 140 cm</t>
  </si>
  <si>
    <t>Stůl pracovní rovný 160 cm</t>
  </si>
  <si>
    <t>Stůl jednací – tvar sud</t>
  </si>
  <si>
    <t>Skříň šatní dvéřová, velká, uzamykatelná</t>
  </si>
  <si>
    <t>Skříň policová dvéřová, velká, uzamykatelná</t>
  </si>
  <si>
    <t>Skříň policová dvéřová s nikou, střední, uzamykatelná</t>
  </si>
  <si>
    <t>Skříň policová dvéřová, malá, uzamykatelná</t>
  </si>
  <si>
    <t>Skříň policová dvéřová kombinovaná se skleněnou vitrínou, velká, uzamykatelná</t>
  </si>
  <si>
    <t>Skříň policová bez dveří velká</t>
  </si>
  <si>
    <t>Kancelářský kontejner</t>
  </si>
  <si>
    <t>Věšák stojanový kovový</t>
  </si>
  <si>
    <t>Věšáková stěna, 3 háčky, police</t>
  </si>
  <si>
    <t>ST1</t>
  </si>
  <si>
    <t>ST2</t>
  </si>
  <si>
    <t>ST3</t>
  </si>
  <si>
    <t>ST6</t>
  </si>
  <si>
    <t>ST20</t>
  </si>
  <si>
    <t>SK2</t>
  </si>
  <si>
    <t>SK6</t>
  </si>
  <si>
    <t>SK12</t>
  </si>
  <si>
    <t>SK14</t>
  </si>
  <si>
    <t>SK22</t>
  </si>
  <si>
    <t>SK25</t>
  </si>
  <si>
    <t>K1</t>
  </si>
  <si>
    <t>DN2</t>
  </si>
  <si>
    <t>DN5</t>
  </si>
  <si>
    <t>Nábytek</t>
  </si>
  <si>
    <t>barva korpusu</t>
  </si>
  <si>
    <t>barva podnože/                                       centrální noha</t>
  </si>
  <si>
    <t>lokalita dodávky</t>
  </si>
  <si>
    <t>akát</t>
  </si>
  <si>
    <t>Provozní budova</t>
  </si>
  <si>
    <t>ořech</t>
  </si>
  <si>
    <t>Hrzánský palác</t>
  </si>
  <si>
    <t>třešeň</t>
  </si>
  <si>
    <t>Strakova akademie</t>
  </si>
  <si>
    <t>Vladislavova</t>
  </si>
  <si>
    <t>Šance</t>
  </si>
  <si>
    <t>Rytířská</t>
  </si>
  <si>
    <t>šedá RAL 9006</t>
  </si>
  <si>
    <t>Stůl jednací rovný 180 cm</t>
  </si>
  <si>
    <t>ST7</t>
  </si>
  <si>
    <t>Přídavný stůl jednací  ukončený obloukem, 160 cm</t>
  </si>
  <si>
    <t>Stůl spojovací levý, čtvrtkruh, 80 cm</t>
  </si>
  <si>
    <t xml:space="preserve">Označení v katalogu C1 - Nábytek </t>
  </si>
  <si>
    <t>Cena za požadovaný počet ks
v Kč včetně DPH</t>
  </si>
  <si>
    <t xml:space="preserve">Dodavatel vyplní všechny žlutě podbarená pole. Šedě označená pole se vypočítají automaticky. </t>
  </si>
  <si>
    <t xml:space="preserve">Nábytek mimo katalog </t>
  </si>
  <si>
    <t>Sazba DPH v %</t>
  </si>
  <si>
    <t xml:space="preserve">Celková nabídková cena </t>
  </si>
  <si>
    <t>Stolek konferenční s centrální nohou, kulatý, průměr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</si>
</sst>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2" fontId="2" fillId="3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2" fillId="4" borderId="4" xfId="20" applyNumberFormat="1" applyFont="1" applyFill="1" applyBorder="1" applyAlignment="1">
      <alignment vertical="center"/>
    </xf>
    <xf numFmtId="9" fontId="2" fillId="4" borderId="4" xfId="2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top"/>
    </xf>
    <xf numFmtId="0" fontId="6" fillId="5" borderId="8" xfId="0" applyFont="1" applyFill="1" applyBorder="1" applyAlignment="1">
      <alignment horizontal="left" vertical="top"/>
    </xf>
    <xf numFmtId="0" fontId="6" fillId="5" borderId="9" xfId="0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 topLeftCell="A1">
      <selection activeCell="H3" sqref="H3"/>
    </sheetView>
  </sheetViews>
  <sheetFormatPr defaultColWidth="9.140625" defaultRowHeight="15"/>
  <cols>
    <col min="1" max="1" width="30.28125" style="0" customWidth="1"/>
    <col min="2" max="2" width="18.28125" style="0" customWidth="1"/>
    <col min="3" max="3" width="14.8515625" style="0" customWidth="1"/>
    <col min="4" max="4" width="14.28125" style="0" customWidth="1"/>
    <col min="5" max="5" width="19.8515625" style="0" customWidth="1"/>
    <col min="6" max="6" width="17.28125" style="0" customWidth="1"/>
    <col min="7" max="7" width="13.7109375" style="0" customWidth="1"/>
    <col min="8" max="8" width="24.00390625" style="0" customWidth="1"/>
    <col min="9" max="9" width="14.28125" style="0" customWidth="1"/>
    <col min="10" max="10" width="21.421875" style="0" customWidth="1"/>
  </cols>
  <sheetData>
    <row r="1" spans="1:10" ht="71.25" customHeight="1">
      <c r="A1" s="27" t="s">
        <v>51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69" customHeight="1">
      <c r="A2" s="23" t="s">
        <v>1</v>
      </c>
      <c r="B2" s="24"/>
      <c r="C2" s="25"/>
      <c r="D2" s="25"/>
      <c r="E2" s="25"/>
      <c r="F2" s="25"/>
      <c r="G2" s="25"/>
      <c r="H2" s="25"/>
      <c r="I2" s="25"/>
      <c r="J2" s="26"/>
    </row>
    <row r="3" spans="1:11" ht="38.25">
      <c r="A3" s="12" t="s">
        <v>31</v>
      </c>
      <c r="B3" s="13" t="s">
        <v>49</v>
      </c>
      <c r="C3" s="14" t="s">
        <v>32</v>
      </c>
      <c r="D3" s="13" t="s">
        <v>33</v>
      </c>
      <c r="E3" s="13" t="s">
        <v>34</v>
      </c>
      <c r="F3" s="15" t="s">
        <v>2</v>
      </c>
      <c r="G3" s="15" t="s">
        <v>0</v>
      </c>
      <c r="H3" s="16" t="s">
        <v>3</v>
      </c>
      <c r="I3" s="16" t="s">
        <v>53</v>
      </c>
      <c r="J3" s="1" t="s">
        <v>50</v>
      </c>
      <c r="K3" s="17"/>
    </row>
    <row r="4" spans="1:10" ht="22.5" customHeight="1">
      <c r="A4" s="4" t="s">
        <v>4</v>
      </c>
      <c r="B4" s="3" t="s">
        <v>17</v>
      </c>
      <c r="C4" s="3" t="s">
        <v>35</v>
      </c>
      <c r="D4" s="6"/>
      <c r="E4" s="3" t="s">
        <v>36</v>
      </c>
      <c r="F4" s="19"/>
      <c r="G4" s="5">
        <v>1</v>
      </c>
      <c r="H4" s="18">
        <f>F4*G4</f>
        <v>0</v>
      </c>
      <c r="I4" s="20"/>
      <c r="J4" s="22">
        <f>((F4*I4)+F4)*G4</f>
        <v>0</v>
      </c>
    </row>
    <row r="5" spans="1:10" ht="21.75" customHeight="1">
      <c r="A5" s="4" t="s">
        <v>4</v>
      </c>
      <c r="B5" s="3" t="s">
        <v>17</v>
      </c>
      <c r="C5" s="3" t="s">
        <v>37</v>
      </c>
      <c r="D5" s="6"/>
      <c r="E5" s="3" t="s">
        <v>38</v>
      </c>
      <c r="F5" s="19"/>
      <c r="G5" s="5">
        <v>1</v>
      </c>
      <c r="H5" s="18">
        <f aca="true" t="shared" si="0" ref="H5:H46">F5*G5</f>
        <v>0</v>
      </c>
      <c r="I5" s="20"/>
      <c r="J5" s="22">
        <f aca="true" t="shared" si="1" ref="J5:J46">((F5*I5)+F5)*G5</f>
        <v>0</v>
      </c>
    </row>
    <row r="6" spans="1:10" ht="18.75" customHeight="1">
      <c r="A6" s="4" t="s">
        <v>5</v>
      </c>
      <c r="B6" s="3" t="s">
        <v>18</v>
      </c>
      <c r="C6" s="3" t="s">
        <v>37</v>
      </c>
      <c r="D6" s="6"/>
      <c r="E6" s="3" t="s">
        <v>38</v>
      </c>
      <c r="F6" s="19"/>
      <c r="G6" s="5">
        <v>16</v>
      </c>
      <c r="H6" s="18">
        <f t="shared" si="0"/>
        <v>0</v>
      </c>
      <c r="I6" s="20"/>
      <c r="J6" s="22">
        <f t="shared" si="1"/>
        <v>0</v>
      </c>
    </row>
    <row r="7" spans="1:10" ht="18.75" customHeight="1">
      <c r="A7" s="4" t="s">
        <v>5</v>
      </c>
      <c r="B7" s="3" t="s">
        <v>18</v>
      </c>
      <c r="C7" s="3" t="s">
        <v>39</v>
      </c>
      <c r="D7" s="6"/>
      <c r="E7" s="3" t="s">
        <v>40</v>
      </c>
      <c r="F7" s="19"/>
      <c r="G7" s="5">
        <v>8</v>
      </c>
      <c r="H7" s="18">
        <f t="shared" si="0"/>
        <v>0</v>
      </c>
      <c r="I7" s="20"/>
      <c r="J7" s="22">
        <f t="shared" si="1"/>
        <v>0</v>
      </c>
    </row>
    <row r="8" spans="1:10" ht="17.25" customHeight="1">
      <c r="A8" s="4" t="s">
        <v>5</v>
      </c>
      <c r="B8" s="3" t="s">
        <v>18</v>
      </c>
      <c r="C8" s="3" t="s">
        <v>39</v>
      </c>
      <c r="D8" s="6"/>
      <c r="E8" s="3" t="s">
        <v>41</v>
      </c>
      <c r="F8" s="19"/>
      <c r="G8" s="5">
        <v>5</v>
      </c>
      <c r="H8" s="18">
        <f t="shared" si="0"/>
        <v>0</v>
      </c>
      <c r="I8" s="20"/>
      <c r="J8" s="22">
        <f t="shared" si="1"/>
        <v>0</v>
      </c>
    </row>
    <row r="9" spans="1:10" ht="18.75" customHeight="1">
      <c r="A9" s="4" t="s">
        <v>5</v>
      </c>
      <c r="B9" s="3" t="s">
        <v>18</v>
      </c>
      <c r="C9" s="3" t="s">
        <v>39</v>
      </c>
      <c r="D9" s="6"/>
      <c r="E9" s="3" t="s">
        <v>42</v>
      </c>
      <c r="F9" s="19"/>
      <c r="G9" s="5">
        <v>13</v>
      </c>
      <c r="H9" s="18">
        <f t="shared" si="0"/>
        <v>0</v>
      </c>
      <c r="I9" s="20"/>
      <c r="J9" s="22">
        <f t="shared" si="1"/>
        <v>0</v>
      </c>
    </row>
    <row r="10" spans="1:10" ht="19.5" customHeight="1">
      <c r="A10" s="4" t="s">
        <v>5</v>
      </c>
      <c r="B10" s="3" t="s">
        <v>18</v>
      </c>
      <c r="C10" s="3" t="s">
        <v>35</v>
      </c>
      <c r="D10" s="6"/>
      <c r="E10" s="3" t="s">
        <v>43</v>
      </c>
      <c r="F10" s="19"/>
      <c r="G10" s="5">
        <v>12</v>
      </c>
      <c r="H10" s="18">
        <f t="shared" si="0"/>
        <v>0</v>
      </c>
      <c r="I10" s="20"/>
      <c r="J10" s="22">
        <f t="shared" si="1"/>
        <v>0</v>
      </c>
    </row>
    <row r="11" spans="1:10" ht="18.75" customHeight="1">
      <c r="A11" s="4" t="s">
        <v>6</v>
      </c>
      <c r="B11" s="3" t="s">
        <v>19</v>
      </c>
      <c r="C11" s="3" t="s">
        <v>35</v>
      </c>
      <c r="D11" s="6"/>
      <c r="E11" s="3" t="s">
        <v>36</v>
      </c>
      <c r="F11" s="19"/>
      <c r="G11" s="5">
        <v>1</v>
      </c>
      <c r="H11" s="18">
        <f t="shared" si="0"/>
        <v>0</v>
      </c>
      <c r="I11" s="20"/>
      <c r="J11" s="22">
        <f t="shared" si="1"/>
        <v>0</v>
      </c>
    </row>
    <row r="12" spans="1:10" ht="18.75" customHeight="1">
      <c r="A12" s="4" t="s">
        <v>7</v>
      </c>
      <c r="B12" s="3" t="s">
        <v>20</v>
      </c>
      <c r="C12" s="3" t="s">
        <v>37</v>
      </c>
      <c r="D12" s="7" t="s">
        <v>44</v>
      </c>
      <c r="E12" s="3" t="s">
        <v>38</v>
      </c>
      <c r="F12" s="19"/>
      <c r="G12" s="5">
        <v>1</v>
      </c>
      <c r="H12" s="18">
        <f t="shared" si="0"/>
        <v>0</v>
      </c>
      <c r="I12" s="20"/>
      <c r="J12" s="22">
        <f t="shared" si="1"/>
        <v>0</v>
      </c>
    </row>
    <row r="13" spans="1:10" ht="20.25" customHeight="1">
      <c r="A13" s="4" t="s">
        <v>7</v>
      </c>
      <c r="B13" s="3" t="s">
        <v>20</v>
      </c>
      <c r="C13" s="3" t="s">
        <v>35</v>
      </c>
      <c r="D13" s="7" t="s">
        <v>44</v>
      </c>
      <c r="E13" s="3" t="s">
        <v>43</v>
      </c>
      <c r="F13" s="19"/>
      <c r="G13" s="5">
        <v>1</v>
      </c>
      <c r="H13" s="18">
        <f t="shared" si="0"/>
        <v>0</v>
      </c>
      <c r="I13" s="20"/>
      <c r="J13" s="22">
        <f t="shared" si="1"/>
        <v>0</v>
      </c>
    </row>
    <row r="14" spans="1:10" ht="19.5" customHeight="1">
      <c r="A14" s="4" t="s">
        <v>45</v>
      </c>
      <c r="B14" s="3" t="s">
        <v>46</v>
      </c>
      <c r="C14" s="3" t="s">
        <v>39</v>
      </c>
      <c r="D14" s="7" t="s">
        <v>44</v>
      </c>
      <c r="E14" s="3" t="s">
        <v>41</v>
      </c>
      <c r="F14" s="19"/>
      <c r="G14" s="5">
        <v>2</v>
      </c>
      <c r="H14" s="18">
        <f t="shared" si="0"/>
        <v>0</v>
      </c>
      <c r="I14" s="20"/>
      <c r="J14" s="22">
        <f t="shared" si="1"/>
        <v>0</v>
      </c>
    </row>
    <row r="15" spans="1:10" ht="20.25" customHeight="1">
      <c r="A15" s="4" t="s">
        <v>45</v>
      </c>
      <c r="B15" s="3" t="s">
        <v>46</v>
      </c>
      <c r="C15" s="3" t="s">
        <v>39</v>
      </c>
      <c r="D15" s="7" t="s">
        <v>44</v>
      </c>
      <c r="E15" s="3" t="s">
        <v>40</v>
      </c>
      <c r="F15" s="19"/>
      <c r="G15" s="5">
        <v>1</v>
      </c>
      <c r="H15" s="18">
        <f t="shared" si="0"/>
        <v>0</v>
      </c>
      <c r="I15" s="20"/>
      <c r="J15" s="22">
        <f t="shared" si="1"/>
        <v>0</v>
      </c>
    </row>
    <row r="16" spans="1:10" ht="18.75" customHeight="1">
      <c r="A16" s="4" t="s">
        <v>45</v>
      </c>
      <c r="B16" s="3" t="s">
        <v>46</v>
      </c>
      <c r="C16" s="3" t="s">
        <v>39</v>
      </c>
      <c r="D16" s="7" t="s">
        <v>44</v>
      </c>
      <c r="E16" s="3" t="s">
        <v>42</v>
      </c>
      <c r="F16" s="19"/>
      <c r="G16" s="5">
        <v>3</v>
      </c>
      <c r="H16" s="18">
        <f t="shared" si="0"/>
        <v>0</v>
      </c>
      <c r="I16" s="20"/>
      <c r="J16" s="22">
        <f t="shared" si="1"/>
        <v>0</v>
      </c>
    </row>
    <row r="17" spans="1:10" ht="28.5" customHeight="1">
      <c r="A17" s="4" t="s">
        <v>55</v>
      </c>
      <c r="B17" s="3" t="s">
        <v>21</v>
      </c>
      <c r="C17" s="3" t="s">
        <v>39</v>
      </c>
      <c r="D17" s="7" t="s">
        <v>44</v>
      </c>
      <c r="E17" s="3" t="s">
        <v>40</v>
      </c>
      <c r="F17" s="19"/>
      <c r="G17" s="5">
        <v>4</v>
      </c>
      <c r="H17" s="18">
        <f t="shared" si="0"/>
        <v>0</v>
      </c>
      <c r="I17" s="20"/>
      <c r="J17" s="22">
        <f t="shared" si="1"/>
        <v>0</v>
      </c>
    </row>
    <row r="18" spans="1:10" ht="25.5">
      <c r="A18" s="4" t="s">
        <v>8</v>
      </c>
      <c r="B18" s="3" t="s">
        <v>22</v>
      </c>
      <c r="C18" s="3" t="s">
        <v>35</v>
      </c>
      <c r="D18" s="6"/>
      <c r="E18" s="3" t="s">
        <v>43</v>
      </c>
      <c r="F18" s="19"/>
      <c r="G18" s="5">
        <v>4</v>
      </c>
      <c r="H18" s="18">
        <f t="shared" si="0"/>
        <v>0</v>
      </c>
      <c r="I18" s="20"/>
      <c r="J18" s="22">
        <f t="shared" si="1"/>
        <v>0</v>
      </c>
    </row>
    <row r="19" spans="1:10" ht="25.5">
      <c r="A19" s="4" t="s">
        <v>8</v>
      </c>
      <c r="B19" s="3" t="s">
        <v>22</v>
      </c>
      <c r="C19" s="3" t="s">
        <v>39</v>
      </c>
      <c r="D19" s="6"/>
      <c r="E19" s="3" t="s">
        <v>41</v>
      </c>
      <c r="F19" s="19"/>
      <c r="G19" s="5">
        <v>4</v>
      </c>
      <c r="H19" s="18">
        <f t="shared" si="0"/>
        <v>0</v>
      </c>
      <c r="I19" s="20"/>
      <c r="J19" s="22">
        <f t="shared" si="1"/>
        <v>0</v>
      </c>
    </row>
    <row r="20" spans="1:10" ht="25.5">
      <c r="A20" s="4" t="s">
        <v>8</v>
      </c>
      <c r="B20" s="3" t="s">
        <v>22</v>
      </c>
      <c r="C20" s="3" t="s">
        <v>37</v>
      </c>
      <c r="D20" s="6"/>
      <c r="E20" s="3" t="s">
        <v>38</v>
      </c>
      <c r="F20" s="19"/>
      <c r="G20" s="5">
        <v>2</v>
      </c>
      <c r="H20" s="18">
        <f t="shared" si="0"/>
        <v>0</v>
      </c>
      <c r="I20" s="20"/>
      <c r="J20" s="22">
        <f t="shared" si="1"/>
        <v>0</v>
      </c>
    </row>
    <row r="21" spans="1:10" ht="25.5">
      <c r="A21" s="4" t="s">
        <v>9</v>
      </c>
      <c r="B21" s="3" t="s">
        <v>23</v>
      </c>
      <c r="C21" s="3" t="s">
        <v>39</v>
      </c>
      <c r="D21" s="6"/>
      <c r="E21" s="3" t="s">
        <v>40</v>
      </c>
      <c r="F21" s="19"/>
      <c r="G21" s="5">
        <v>2</v>
      </c>
      <c r="H21" s="18">
        <f t="shared" si="0"/>
        <v>0</v>
      </c>
      <c r="I21" s="20"/>
      <c r="J21" s="22">
        <f t="shared" si="1"/>
        <v>0</v>
      </c>
    </row>
    <row r="22" spans="1:10" ht="25.5">
      <c r="A22" s="4" t="s">
        <v>9</v>
      </c>
      <c r="B22" s="3" t="s">
        <v>23</v>
      </c>
      <c r="C22" s="3" t="s">
        <v>39</v>
      </c>
      <c r="D22" s="6"/>
      <c r="E22" s="3" t="s">
        <v>41</v>
      </c>
      <c r="F22" s="19"/>
      <c r="G22" s="5">
        <v>6</v>
      </c>
      <c r="H22" s="18">
        <f t="shared" si="0"/>
        <v>0</v>
      </c>
      <c r="I22" s="20"/>
      <c r="J22" s="22">
        <f t="shared" si="1"/>
        <v>0</v>
      </c>
    </row>
    <row r="23" spans="1:10" ht="25.5">
      <c r="A23" s="4" t="s">
        <v>10</v>
      </c>
      <c r="B23" s="3" t="s">
        <v>24</v>
      </c>
      <c r="C23" s="3" t="s">
        <v>35</v>
      </c>
      <c r="D23" s="6"/>
      <c r="E23" s="3" t="s">
        <v>43</v>
      </c>
      <c r="F23" s="19"/>
      <c r="G23" s="5">
        <v>12</v>
      </c>
      <c r="H23" s="18">
        <f t="shared" si="0"/>
        <v>0</v>
      </c>
      <c r="I23" s="20"/>
      <c r="J23" s="22">
        <f t="shared" si="1"/>
        <v>0</v>
      </c>
    </row>
    <row r="24" spans="1:10" ht="25.5">
      <c r="A24" s="4" t="s">
        <v>10</v>
      </c>
      <c r="B24" s="3" t="s">
        <v>24</v>
      </c>
      <c r="C24" s="3" t="s">
        <v>35</v>
      </c>
      <c r="D24" s="6"/>
      <c r="E24" s="3" t="s">
        <v>36</v>
      </c>
      <c r="F24" s="19"/>
      <c r="G24" s="5">
        <v>2</v>
      </c>
      <c r="H24" s="18">
        <f t="shared" si="0"/>
        <v>0</v>
      </c>
      <c r="I24" s="20"/>
      <c r="J24" s="22">
        <f t="shared" si="1"/>
        <v>0</v>
      </c>
    </row>
    <row r="25" spans="1:10" ht="25.5">
      <c r="A25" s="4" t="s">
        <v>10</v>
      </c>
      <c r="B25" s="3" t="s">
        <v>24</v>
      </c>
      <c r="C25" s="3" t="s">
        <v>39</v>
      </c>
      <c r="D25" s="6"/>
      <c r="E25" s="3" t="s">
        <v>42</v>
      </c>
      <c r="F25" s="19"/>
      <c r="G25" s="5">
        <v>4</v>
      </c>
      <c r="H25" s="18">
        <f t="shared" si="0"/>
        <v>0</v>
      </c>
      <c r="I25" s="20"/>
      <c r="J25" s="22">
        <f t="shared" si="1"/>
        <v>0</v>
      </c>
    </row>
    <row r="26" spans="1:10" ht="25.5">
      <c r="A26" s="4" t="s">
        <v>10</v>
      </c>
      <c r="B26" s="3" t="s">
        <v>24</v>
      </c>
      <c r="C26" s="3" t="s">
        <v>39</v>
      </c>
      <c r="D26" s="6"/>
      <c r="E26" s="3" t="s">
        <v>41</v>
      </c>
      <c r="F26" s="19"/>
      <c r="G26" s="5">
        <v>6</v>
      </c>
      <c r="H26" s="18">
        <f t="shared" si="0"/>
        <v>0</v>
      </c>
      <c r="I26" s="20"/>
      <c r="J26" s="22">
        <f t="shared" si="1"/>
        <v>0</v>
      </c>
    </row>
    <row r="27" spans="1:10" ht="25.5">
      <c r="A27" s="4" t="s">
        <v>10</v>
      </c>
      <c r="B27" s="3" t="s">
        <v>24</v>
      </c>
      <c r="C27" s="3" t="s">
        <v>37</v>
      </c>
      <c r="D27" s="6"/>
      <c r="E27" s="3" t="s">
        <v>38</v>
      </c>
      <c r="F27" s="19"/>
      <c r="G27" s="5">
        <v>6</v>
      </c>
      <c r="H27" s="18">
        <f t="shared" si="0"/>
        <v>0</v>
      </c>
      <c r="I27" s="20"/>
      <c r="J27" s="22">
        <f t="shared" si="1"/>
        <v>0</v>
      </c>
    </row>
    <row r="28" spans="1:10" ht="25.5">
      <c r="A28" s="4" t="s">
        <v>11</v>
      </c>
      <c r="B28" s="3" t="s">
        <v>25</v>
      </c>
      <c r="C28" s="3" t="s">
        <v>37</v>
      </c>
      <c r="D28" s="6"/>
      <c r="E28" s="3" t="s">
        <v>38</v>
      </c>
      <c r="F28" s="19"/>
      <c r="G28" s="5">
        <v>4</v>
      </c>
      <c r="H28" s="18">
        <f t="shared" si="0"/>
        <v>0</v>
      </c>
      <c r="I28" s="20"/>
      <c r="J28" s="22">
        <f t="shared" si="1"/>
        <v>0</v>
      </c>
    </row>
    <row r="29" spans="1:10" ht="25.5">
      <c r="A29" s="4" t="s">
        <v>11</v>
      </c>
      <c r="B29" s="3" t="s">
        <v>25</v>
      </c>
      <c r="C29" s="3" t="s">
        <v>39</v>
      </c>
      <c r="D29" s="6"/>
      <c r="E29" s="3" t="s">
        <v>42</v>
      </c>
      <c r="F29" s="19"/>
      <c r="G29" s="5">
        <v>3</v>
      </c>
      <c r="H29" s="18">
        <f t="shared" si="0"/>
        <v>0</v>
      </c>
      <c r="I29" s="20"/>
      <c r="J29" s="22">
        <f t="shared" si="1"/>
        <v>0</v>
      </c>
    </row>
    <row r="30" spans="1:10" ht="25.5">
      <c r="A30" s="4" t="s">
        <v>11</v>
      </c>
      <c r="B30" s="3" t="s">
        <v>25</v>
      </c>
      <c r="C30" s="3" t="s">
        <v>39</v>
      </c>
      <c r="D30" s="6"/>
      <c r="E30" s="3" t="s">
        <v>41</v>
      </c>
      <c r="F30" s="19"/>
      <c r="G30" s="5">
        <v>3</v>
      </c>
      <c r="H30" s="18">
        <f t="shared" si="0"/>
        <v>0</v>
      </c>
      <c r="I30" s="20"/>
      <c r="J30" s="22">
        <f t="shared" si="1"/>
        <v>0</v>
      </c>
    </row>
    <row r="31" spans="1:10" ht="42.75" customHeight="1">
      <c r="A31" s="4" t="s">
        <v>12</v>
      </c>
      <c r="B31" s="3" t="s">
        <v>26</v>
      </c>
      <c r="C31" s="3" t="s">
        <v>35</v>
      </c>
      <c r="D31" s="6"/>
      <c r="E31" s="3" t="s">
        <v>36</v>
      </c>
      <c r="F31" s="19"/>
      <c r="G31" s="8">
        <v>1</v>
      </c>
      <c r="H31" s="18">
        <f t="shared" si="0"/>
        <v>0</v>
      </c>
      <c r="I31" s="20"/>
      <c r="J31" s="22">
        <f t="shared" si="1"/>
        <v>0</v>
      </c>
    </row>
    <row r="32" spans="1:10" ht="20.25" customHeight="1">
      <c r="A32" s="4" t="s">
        <v>13</v>
      </c>
      <c r="B32" s="3" t="s">
        <v>27</v>
      </c>
      <c r="C32" s="3" t="s">
        <v>35</v>
      </c>
      <c r="D32" s="6"/>
      <c r="E32" s="3" t="s">
        <v>43</v>
      </c>
      <c r="F32" s="19"/>
      <c r="G32" s="5">
        <v>8</v>
      </c>
      <c r="H32" s="18">
        <f t="shared" si="0"/>
        <v>0</v>
      </c>
      <c r="I32" s="20"/>
      <c r="J32" s="22">
        <f t="shared" si="1"/>
        <v>0</v>
      </c>
    </row>
    <row r="33" spans="1:10" ht="19.5" customHeight="1">
      <c r="A33" s="4" t="s">
        <v>13</v>
      </c>
      <c r="B33" s="3" t="s">
        <v>27</v>
      </c>
      <c r="C33" s="3" t="s">
        <v>39</v>
      </c>
      <c r="D33" s="6"/>
      <c r="E33" s="3" t="s">
        <v>41</v>
      </c>
      <c r="F33" s="19"/>
      <c r="G33" s="5">
        <v>10</v>
      </c>
      <c r="H33" s="18">
        <f t="shared" si="0"/>
        <v>0</v>
      </c>
      <c r="I33" s="20"/>
      <c r="J33" s="22">
        <f t="shared" si="1"/>
        <v>0</v>
      </c>
    </row>
    <row r="34" spans="1:10" ht="20.25" customHeight="1">
      <c r="A34" s="4" t="s">
        <v>14</v>
      </c>
      <c r="B34" s="3" t="s">
        <v>28</v>
      </c>
      <c r="C34" s="3" t="s">
        <v>37</v>
      </c>
      <c r="D34" s="6"/>
      <c r="E34" s="3" t="s">
        <v>38</v>
      </c>
      <c r="F34" s="19"/>
      <c r="G34" s="5">
        <v>16</v>
      </c>
      <c r="H34" s="18">
        <f t="shared" si="0"/>
        <v>0</v>
      </c>
      <c r="I34" s="20"/>
      <c r="J34" s="22">
        <f t="shared" si="1"/>
        <v>0</v>
      </c>
    </row>
    <row r="35" spans="1:10" ht="21" customHeight="1">
      <c r="A35" s="4" t="s">
        <v>14</v>
      </c>
      <c r="B35" s="3" t="s">
        <v>28</v>
      </c>
      <c r="C35" s="3" t="s">
        <v>39</v>
      </c>
      <c r="D35" s="6"/>
      <c r="E35" s="3" t="s">
        <v>40</v>
      </c>
      <c r="F35" s="19"/>
      <c r="G35" s="5">
        <v>11</v>
      </c>
      <c r="H35" s="18">
        <f t="shared" si="0"/>
        <v>0</v>
      </c>
      <c r="I35" s="20"/>
      <c r="J35" s="22">
        <f t="shared" si="1"/>
        <v>0</v>
      </c>
    </row>
    <row r="36" spans="1:10" ht="20.25" customHeight="1">
      <c r="A36" s="4" t="s">
        <v>14</v>
      </c>
      <c r="B36" s="3" t="s">
        <v>28</v>
      </c>
      <c r="C36" s="3" t="s">
        <v>39</v>
      </c>
      <c r="D36" s="6"/>
      <c r="E36" s="3" t="s">
        <v>41</v>
      </c>
      <c r="F36" s="19"/>
      <c r="G36" s="5">
        <v>5</v>
      </c>
      <c r="H36" s="18">
        <f t="shared" si="0"/>
        <v>0</v>
      </c>
      <c r="I36" s="20"/>
      <c r="J36" s="22">
        <f t="shared" si="1"/>
        <v>0</v>
      </c>
    </row>
    <row r="37" spans="1:10" ht="18.75" customHeight="1">
      <c r="A37" s="4" t="s">
        <v>14</v>
      </c>
      <c r="B37" s="3" t="s">
        <v>28</v>
      </c>
      <c r="C37" s="3" t="s">
        <v>39</v>
      </c>
      <c r="D37" s="6"/>
      <c r="E37" s="3" t="s">
        <v>42</v>
      </c>
      <c r="F37" s="19"/>
      <c r="G37" s="5">
        <v>10</v>
      </c>
      <c r="H37" s="18">
        <f t="shared" si="0"/>
        <v>0</v>
      </c>
      <c r="I37" s="20"/>
      <c r="J37" s="22">
        <f t="shared" si="1"/>
        <v>0</v>
      </c>
    </row>
    <row r="38" spans="1:10" ht="20.25" customHeight="1">
      <c r="A38" s="4" t="s">
        <v>14</v>
      </c>
      <c r="B38" s="3" t="s">
        <v>28</v>
      </c>
      <c r="C38" s="3" t="s">
        <v>35</v>
      </c>
      <c r="D38" s="6"/>
      <c r="E38" s="3" t="s">
        <v>36</v>
      </c>
      <c r="F38" s="19"/>
      <c r="G38" s="5">
        <v>1</v>
      </c>
      <c r="H38" s="18">
        <f t="shared" si="0"/>
        <v>0</v>
      </c>
      <c r="I38" s="20"/>
      <c r="J38" s="22">
        <f t="shared" si="1"/>
        <v>0</v>
      </c>
    </row>
    <row r="39" spans="1:10" ht="19.5" customHeight="1">
      <c r="A39" s="4" t="s">
        <v>14</v>
      </c>
      <c r="B39" s="3" t="s">
        <v>28</v>
      </c>
      <c r="C39" s="3" t="s">
        <v>35</v>
      </c>
      <c r="D39" s="6"/>
      <c r="E39" s="3" t="s">
        <v>43</v>
      </c>
      <c r="F39" s="19"/>
      <c r="G39" s="5">
        <v>12</v>
      </c>
      <c r="H39" s="18">
        <f t="shared" si="0"/>
        <v>0</v>
      </c>
      <c r="I39" s="20"/>
      <c r="J39" s="22">
        <f t="shared" si="1"/>
        <v>0</v>
      </c>
    </row>
    <row r="40" spans="1:10" ht="20.25" customHeight="1">
      <c r="A40" s="4" t="s">
        <v>16</v>
      </c>
      <c r="B40" s="3" t="s">
        <v>29</v>
      </c>
      <c r="C40" s="3" t="s">
        <v>39</v>
      </c>
      <c r="D40" s="6"/>
      <c r="E40" s="3" t="s">
        <v>42</v>
      </c>
      <c r="F40" s="19"/>
      <c r="G40" s="5">
        <v>5</v>
      </c>
      <c r="H40" s="18">
        <f t="shared" si="0"/>
        <v>0</v>
      </c>
      <c r="I40" s="20"/>
      <c r="J40" s="22">
        <f t="shared" si="1"/>
        <v>0</v>
      </c>
    </row>
    <row r="41" spans="1:10" ht="18" customHeight="1">
      <c r="A41" s="4" t="s">
        <v>15</v>
      </c>
      <c r="B41" s="3" t="s">
        <v>30</v>
      </c>
      <c r="C41" s="6"/>
      <c r="D41" s="6"/>
      <c r="E41" s="3" t="s">
        <v>41</v>
      </c>
      <c r="F41" s="19"/>
      <c r="G41" s="5">
        <v>21</v>
      </c>
      <c r="H41" s="18">
        <f t="shared" si="0"/>
        <v>0</v>
      </c>
      <c r="I41" s="20"/>
      <c r="J41" s="22">
        <f t="shared" si="1"/>
        <v>0</v>
      </c>
    </row>
    <row r="42" spans="1:10" ht="18" customHeight="1">
      <c r="A42" s="4" t="s">
        <v>15</v>
      </c>
      <c r="B42" s="3" t="s">
        <v>30</v>
      </c>
      <c r="C42" s="6"/>
      <c r="D42" s="6"/>
      <c r="E42" s="3" t="s">
        <v>43</v>
      </c>
      <c r="F42" s="19"/>
      <c r="G42" s="5">
        <v>4</v>
      </c>
      <c r="H42" s="18">
        <f t="shared" si="0"/>
        <v>0</v>
      </c>
      <c r="I42" s="20"/>
      <c r="J42" s="22">
        <f t="shared" si="1"/>
        <v>0</v>
      </c>
    </row>
    <row r="43" spans="1:10" ht="23.25" customHeight="1">
      <c r="A43" s="4" t="s">
        <v>15</v>
      </c>
      <c r="B43" s="3" t="s">
        <v>30</v>
      </c>
      <c r="C43" s="6"/>
      <c r="D43" s="6"/>
      <c r="E43" s="3" t="s">
        <v>40</v>
      </c>
      <c r="F43" s="19"/>
      <c r="G43" s="5">
        <v>15</v>
      </c>
      <c r="H43" s="18">
        <f t="shared" si="0"/>
        <v>0</v>
      </c>
      <c r="I43" s="20"/>
      <c r="J43" s="22">
        <f t="shared" si="1"/>
        <v>0</v>
      </c>
    </row>
    <row r="44" spans="1:10" ht="43.5" customHeight="1">
      <c r="A44" s="30" t="s">
        <v>52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0" ht="25.5">
      <c r="A45" s="2" t="s">
        <v>47</v>
      </c>
      <c r="B45" s="9"/>
      <c r="C45" s="10" t="s">
        <v>35</v>
      </c>
      <c r="D45" s="10" t="s">
        <v>44</v>
      </c>
      <c r="E45" s="10" t="s">
        <v>36</v>
      </c>
      <c r="F45" s="19"/>
      <c r="G45" s="5">
        <v>1</v>
      </c>
      <c r="H45" s="18">
        <f t="shared" si="0"/>
        <v>0</v>
      </c>
      <c r="I45" s="21"/>
      <c r="J45" s="22">
        <f t="shared" si="1"/>
        <v>0</v>
      </c>
    </row>
    <row r="46" spans="1:10" ht="25.5">
      <c r="A46" s="11" t="s">
        <v>48</v>
      </c>
      <c r="B46" s="9"/>
      <c r="C46" s="10" t="s">
        <v>35</v>
      </c>
      <c r="D46" s="9"/>
      <c r="E46" s="10" t="s">
        <v>36</v>
      </c>
      <c r="F46" s="19"/>
      <c r="G46" s="5">
        <v>1</v>
      </c>
      <c r="H46" s="18">
        <f t="shared" si="0"/>
        <v>0</v>
      </c>
      <c r="I46" s="21"/>
      <c r="J46" s="22">
        <f t="shared" si="1"/>
        <v>0</v>
      </c>
    </row>
    <row r="48" spans="1:10" ht="15">
      <c r="A48" s="32" t="s">
        <v>54</v>
      </c>
      <c r="B48" s="33"/>
      <c r="C48" s="33"/>
      <c r="D48" s="33"/>
      <c r="E48" s="33"/>
      <c r="F48" s="33"/>
      <c r="G48" s="34"/>
      <c r="H48" s="38">
        <f>SUM(H4:H46)</f>
        <v>0</v>
      </c>
      <c r="I48" s="40"/>
      <c r="J48" s="38">
        <f>SUM(J4:J46)</f>
        <v>0</v>
      </c>
    </row>
    <row r="49" spans="1:10" ht="15">
      <c r="A49" s="35"/>
      <c r="B49" s="36"/>
      <c r="C49" s="36"/>
      <c r="D49" s="36"/>
      <c r="E49" s="36"/>
      <c r="F49" s="36"/>
      <c r="G49" s="37"/>
      <c r="H49" s="39"/>
      <c r="I49" s="41"/>
      <c r="J49" s="39"/>
    </row>
  </sheetData>
  <sheetProtection algorithmName="SHA-512" hashValue="Fm8VjjlSXVegGEj/fanqeTHQHxw62UIbD7DTwN+ytlPQcM6sSfpxC6y2z19O9BZJbdDOEj/rsXdmgfANJrAKwA==" saltValue="+JqW67XJBpaPK4+axL2KjA==" spinCount="100000" sheet="1" objects="1" scenarios="1"/>
  <protectedRanges>
    <protectedRange sqref="I45:I46" name="Oblast5"/>
    <protectedRange sqref="F45:F46" name="Oblast4"/>
    <protectedRange sqref="I4:I43" name="Oblast3"/>
    <protectedRange sqref="F4:F43" name="Oblast2"/>
    <protectedRange sqref="C2" name="Oblast1"/>
  </protectedRanges>
  <mergeCells count="8">
    <mergeCell ref="A2:B2"/>
    <mergeCell ref="C2:J2"/>
    <mergeCell ref="A1:J1"/>
    <mergeCell ref="A44:J44"/>
    <mergeCell ref="A48:G49"/>
    <mergeCell ref="H48:H49"/>
    <mergeCell ref="I48:I49"/>
    <mergeCell ref="J48:J49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2022-11-28T08:11:00Z</dcterms:modified>
  <cp:category/>
  <cp:version/>
  <cp:contentType/>
  <cp:contentStatus/>
</cp:coreProperties>
</file>