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375" windowHeight="117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<sst xmlns="http://schemas.openxmlformats.org/spreadsheetml/2006/main" count="86" uniqueCount="40">
  <si>
    <t>Kalkulace nabídkové ceny</t>
  </si>
  <si>
    <t>Název veřejné zakázky</t>
  </si>
  <si>
    <t>Identifikace dodavatele (název / jméno a příjmení)</t>
  </si>
  <si>
    <t>P/N</t>
  </si>
  <si>
    <t>v Kč bez DPH</t>
  </si>
  <si>
    <t>v %</t>
  </si>
  <si>
    <t>TK-8305 K</t>
  </si>
  <si>
    <t>Originální černý toner (black) pro multifunkční tiskárnu Kyocera TASKalfa 3551ci</t>
  </si>
  <si>
    <t>TK-8305 C</t>
  </si>
  <si>
    <t>Originální modrý toner (cyan) pro multifunkční tiskárnu Kyocera TASKalfa 3551ci</t>
  </si>
  <si>
    <t>TK-8305 M</t>
  </si>
  <si>
    <t>Originální červený toner (magenta) pro multifunkční tiskárnu Kyocera TASKalfa 3551ci</t>
  </si>
  <si>
    <t>TK-8305 Y</t>
  </si>
  <si>
    <t>Originální žlutý toner (yellow) pro multifunkční tiskárnu Kyocera TASKalfa 3551ci</t>
  </si>
  <si>
    <t>Celková nabídková cena</t>
  </si>
  <si>
    <t>v Kč vč. DPH</t>
  </si>
  <si>
    <t>Popis</t>
  </si>
  <si>
    <t>Cena za 1 ks</t>
  </si>
  <si>
    <t>Cazba DPH</t>
  </si>
  <si>
    <t>Počet ks</t>
  </si>
  <si>
    <t>Cena celkem</t>
  </si>
  <si>
    <t>Dodavatel vyplní všechna žlutě podbarvená pole této přílohy. Šedě označená pole jsou vypočítána automaticky dle dodavatelem vyplněných hodnot.</t>
  </si>
  <si>
    <t xml:space="preserve">ČÁST 1: Spotřební materiál KYOCERA TASKalfa </t>
  </si>
  <si>
    <t>TK-8525 K</t>
  </si>
  <si>
    <t>Originální černý toner (black) pro multifunkční tiskárnu Kyocera TASKalfa 4053ci</t>
  </si>
  <si>
    <t>ČÁST 2: Spotřební materiál TA Triumph-Adler</t>
  </si>
  <si>
    <t xml:space="preserve">DNS10 Spotřební materiály a tonery </t>
  </si>
  <si>
    <t>CK-7511</t>
  </si>
  <si>
    <t>Originální černý toner (black) pro multifunkční tiskárnu Triumph Adler TA3561i</t>
  </si>
  <si>
    <t xml:space="preserve">ČÁST 3: Spotřební materiál Toshiba e-Studio </t>
  </si>
  <si>
    <t>TFC415EK</t>
  </si>
  <si>
    <t>TFC415EC</t>
  </si>
  <si>
    <t>TFC415EM</t>
  </si>
  <si>
    <t>TFC415EY</t>
  </si>
  <si>
    <t>Originální černý toner (black) pro multifunkční tiskárnu Toshiba e-Studio 4515 AC</t>
  </si>
  <si>
    <t>Originální modrý toner (cyan) pro multifunkční tiskárnu Toshiba e-Studio 4515 AC</t>
  </si>
  <si>
    <t>Originální červený toner (magenta) pro multifunkční tiskárnu Toshiba e-Studio 4515 AC</t>
  </si>
  <si>
    <t>Originální žlutý toner (yellow) pro multifunkční tiskárnu Toshiba e-Studio 4515 AC</t>
  </si>
  <si>
    <t>Originální černý obrazový válec pro multifunkční tiskárnu OKI MC873</t>
  </si>
  <si>
    <t>ČÁST 4: Spotřební materiál OKI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</si>
</sst>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 inden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indent="1"/>
    </xf>
    <xf numFmtId="164" fontId="5" fillId="2" borderId="6" xfId="0" applyNumberFormat="1" applyFont="1" applyFill="1" applyBorder="1" applyAlignment="1">
      <alignment horizontal="right" vertical="center" indent="1"/>
    </xf>
    <xf numFmtId="164" fontId="4" fillId="2" borderId="6" xfId="0" applyNumberFormat="1" applyFont="1" applyFill="1" applyBorder="1" applyAlignment="1">
      <alignment horizontal="right" vertical="center" indent="1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9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9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9" fontId="4" fillId="3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7" xfId="0" applyNumberFormat="1" applyFont="1" applyFill="1" applyBorder="1" applyAlignment="1">
      <alignment horizontal="right" vertical="center" indent="1"/>
    </xf>
    <xf numFmtId="164" fontId="4" fillId="2" borderId="7" xfId="0" applyNumberFormat="1" applyFont="1" applyFill="1" applyBorder="1" applyAlignment="1">
      <alignment horizontal="right" vertical="center" indent="1"/>
    </xf>
    <xf numFmtId="4" fontId="4" fillId="2" borderId="1" xfId="0" applyNumberFormat="1" applyFont="1" applyFill="1" applyBorder="1" applyAlignment="1">
      <alignment horizontal="right" vertical="center" indent="1"/>
    </xf>
    <xf numFmtId="0" fontId="2" fillId="0" borderId="2" xfId="0" applyFont="1" applyBorder="1" applyAlignment="1">
      <alignment wrapText="1"/>
    </xf>
    <xf numFmtId="164" fontId="4" fillId="2" borderId="2" xfId="0" applyNumberFormat="1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horizontal="left" vertical="center" indent="2"/>
    </xf>
    <xf numFmtId="0" fontId="5" fillId="2" borderId="9" xfId="0" applyFont="1" applyFill="1" applyBorder="1" applyAlignment="1">
      <alignment horizontal="left" vertical="center" indent="2"/>
    </xf>
    <xf numFmtId="0" fontId="0" fillId="4" borderId="0" xfId="0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left" vertical="center" wrapText="1" indent="2"/>
      <protection locked="0"/>
    </xf>
    <xf numFmtId="0" fontId="3" fillId="3" borderId="13" xfId="0" applyFont="1" applyFill="1" applyBorder="1" applyAlignment="1" applyProtection="1">
      <alignment horizontal="left" vertical="center" wrapText="1" indent="2"/>
      <protection locked="0"/>
    </xf>
    <xf numFmtId="0" fontId="3" fillId="3" borderId="14" xfId="0" applyFont="1" applyFill="1" applyBorder="1" applyAlignment="1" applyProtection="1">
      <alignment horizontal="left" vertical="center" wrapText="1" indent="2"/>
      <protection locked="0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 topLeftCell="A22">
      <selection activeCell="L19" sqref="L19"/>
    </sheetView>
  </sheetViews>
  <sheetFormatPr defaultColWidth="9.140625" defaultRowHeight="15"/>
  <cols>
    <col min="1" max="1" width="11.140625" style="0" customWidth="1"/>
    <col min="2" max="2" width="26.421875" style="0" customWidth="1"/>
    <col min="3" max="5" width="14.7109375" style="0" customWidth="1"/>
    <col min="6" max="6" width="9.8515625" style="0" customWidth="1"/>
    <col min="7" max="8" width="14.7109375" style="0" customWidth="1"/>
  </cols>
  <sheetData>
    <row r="1" spans="1:8" ht="18.75">
      <c r="A1" s="30" t="s">
        <v>0</v>
      </c>
      <c r="B1" s="30"/>
      <c r="C1" s="30"/>
      <c r="D1" s="30"/>
      <c r="E1" s="30"/>
      <c r="F1" s="30"/>
      <c r="G1" s="30"/>
      <c r="H1" s="30"/>
    </row>
    <row r="3" spans="1:8" ht="30" customHeight="1">
      <c r="A3" s="29" t="s">
        <v>21</v>
      </c>
      <c r="B3" s="29"/>
      <c r="C3" s="29"/>
      <c r="D3" s="29"/>
      <c r="E3" s="29"/>
      <c r="F3" s="29"/>
      <c r="G3" s="29"/>
      <c r="H3" s="29"/>
    </row>
    <row r="5" spans="1:8" ht="28.5" customHeight="1">
      <c r="A5" s="35" t="s">
        <v>1</v>
      </c>
      <c r="B5" s="36"/>
      <c r="C5" s="36"/>
      <c r="D5" s="37"/>
      <c r="E5" s="38" t="s">
        <v>26</v>
      </c>
      <c r="F5" s="39"/>
      <c r="G5" s="39"/>
      <c r="H5" s="40"/>
    </row>
    <row r="6" spans="1:8" ht="28.5" customHeight="1">
      <c r="A6" s="35" t="s">
        <v>2</v>
      </c>
      <c r="B6" s="36"/>
      <c r="C6" s="36"/>
      <c r="D6" s="37"/>
      <c r="E6" s="41"/>
      <c r="F6" s="42"/>
      <c r="G6" s="42"/>
      <c r="H6" s="43"/>
    </row>
    <row r="7" ht="15" customHeight="1" thickBot="1"/>
    <row r="8" spans="1:8" ht="19.5" thickBot="1">
      <c r="A8" s="44" t="s">
        <v>22</v>
      </c>
      <c r="B8" s="45"/>
      <c r="C8" s="45"/>
      <c r="D8" s="45"/>
      <c r="E8" s="45"/>
      <c r="F8" s="45"/>
      <c r="G8" s="45"/>
      <c r="H8" s="46"/>
    </row>
    <row r="9" spans="1:8" ht="23.25" customHeight="1">
      <c r="A9" s="31" t="s">
        <v>3</v>
      </c>
      <c r="B9" s="33" t="s">
        <v>16</v>
      </c>
      <c r="C9" s="11" t="s">
        <v>17</v>
      </c>
      <c r="D9" s="11" t="s">
        <v>18</v>
      </c>
      <c r="E9" s="11" t="s">
        <v>17</v>
      </c>
      <c r="F9" s="33" t="s">
        <v>19</v>
      </c>
      <c r="G9" s="11" t="s">
        <v>20</v>
      </c>
      <c r="H9" s="11" t="s">
        <v>20</v>
      </c>
    </row>
    <row r="10" spans="1:8" ht="23.25" customHeight="1" thickBot="1">
      <c r="A10" s="32"/>
      <c r="B10" s="34"/>
      <c r="C10" s="12" t="s">
        <v>4</v>
      </c>
      <c r="D10" s="12" t="s">
        <v>5</v>
      </c>
      <c r="E10" s="12" t="s">
        <v>15</v>
      </c>
      <c r="F10" s="34"/>
      <c r="G10" s="12" t="s">
        <v>4</v>
      </c>
      <c r="H10" s="12" t="s">
        <v>15</v>
      </c>
    </row>
    <row r="11" spans="1:8" ht="66" customHeight="1">
      <c r="A11" s="5" t="s">
        <v>6</v>
      </c>
      <c r="B11" s="6" t="s">
        <v>7</v>
      </c>
      <c r="C11" s="16"/>
      <c r="D11" s="17"/>
      <c r="E11" s="7">
        <f>C11+(C11*D11)</f>
        <v>0</v>
      </c>
      <c r="F11" s="8">
        <v>10</v>
      </c>
      <c r="G11" s="13">
        <f>C11*F11</f>
        <v>0</v>
      </c>
      <c r="H11" s="13">
        <f>E11*F11</f>
        <v>0</v>
      </c>
    </row>
    <row r="12" spans="1:8" ht="66" customHeight="1">
      <c r="A12" s="1" t="s">
        <v>8</v>
      </c>
      <c r="B12" s="2" t="s">
        <v>9</v>
      </c>
      <c r="C12" s="18"/>
      <c r="D12" s="19"/>
      <c r="E12" s="7">
        <f aca="true" t="shared" si="0" ref="E12:E15">C12+(C12*D12)</f>
        <v>0</v>
      </c>
      <c r="F12" s="9">
        <v>5</v>
      </c>
      <c r="G12" s="13">
        <f aca="true" t="shared" si="1" ref="G12:G15">C12*F12</f>
        <v>0</v>
      </c>
      <c r="H12" s="13">
        <f aca="true" t="shared" si="2" ref="H12:H15">E12*F12</f>
        <v>0</v>
      </c>
    </row>
    <row r="13" spans="1:8" ht="66" customHeight="1">
      <c r="A13" s="1" t="s">
        <v>10</v>
      </c>
      <c r="B13" s="2" t="s">
        <v>11</v>
      </c>
      <c r="C13" s="18"/>
      <c r="D13" s="19"/>
      <c r="E13" s="7">
        <f t="shared" si="0"/>
        <v>0</v>
      </c>
      <c r="F13" s="9">
        <v>5</v>
      </c>
      <c r="G13" s="13">
        <f t="shared" si="1"/>
        <v>0</v>
      </c>
      <c r="H13" s="13">
        <f t="shared" si="2"/>
        <v>0</v>
      </c>
    </row>
    <row r="14" spans="1:8" ht="66" customHeight="1">
      <c r="A14" s="3" t="s">
        <v>12</v>
      </c>
      <c r="B14" s="4" t="s">
        <v>13</v>
      </c>
      <c r="C14" s="20"/>
      <c r="D14" s="21"/>
      <c r="E14" s="24">
        <f t="shared" si="0"/>
        <v>0</v>
      </c>
      <c r="F14" s="10">
        <v>5</v>
      </c>
      <c r="G14" s="23">
        <f t="shared" si="1"/>
        <v>0</v>
      </c>
      <c r="H14" s="23">
        <f t="shared" si="2"/>
        <v>0</v>
      </c>
    </row>
    <row r="15" spans="1:8" ht="66" customHeight="1" thickBot="1">
      <c r="A15" s="3" t="s">
        <v>23</v>
      </c>
      <c r="B15" s="25" t="s">
        <v>24</v>
      </c>
      <c r="C15" s="20"/>
      <c r="D15" s="21"/>
      <c r="E15" s="22">
        <f t="shared" si="0"/>
        <v>0</v>
      </c>
      <c r="F15" s="10">
        <v>12</v>
      </c>
      <c r="G15" s="26">
        <f t="shared" si="1"/>
        <v>0</v>
      </c>
      <c r="H15" s="26">
        <f t="shared" si="2"/>
        <v>0</v>
      </c>
    </row>
    <row r="16" spans="1:8" ht="38.25" customHeight="1" thickBot="1">
      <c r="A16" s="27" t="s">
        <v>14</v>
      </c>
      <c r="B16" s="28"/>
      <c r="C16" s="28"/>
      <c r="D16" s="28"/>
      <c r="E16" s="28"/>
      <c r="F16" s="28"/>
      <c r="G16" s="14">
        <f>SUM(G11:G15)</f>
        <v>0</v>
      </c>
      <c r="H16" s="15">
        <f>SUM(H11:H15)</f>
        <v>0</v>
      </c>
    </row>
    <row r="18" ht="15.75" thickBot="1"/>
    <row r="19" spans="1:8" ht="19.5" thickBot="1">
      <c r="A19" s="44" t="s">
        <v>25</v>
      </c>
      <c r="B19" s="45"/>
      <c r="C19" s="45"/>
      <c r="D19" s="45"/>
      <c r="E19" s="45"/>
      <c r="F19" s="45"/>
      <c r="G19" s="45"/>
      <c r="H19" s="46"/>
    </row>
    <row r="20" spans="1:8" ht="15">
      <c r="A20" s="31" t="s">
        <v>3</v>
      </c>
      <c r="B20" s="33" t="s">
        <v>16</v>
      </c>
      <c r="C20" s="11" t="s">
        <v>17</v>
      </c>
      <c r="D20" s="11" t="s">
        <v>18</v>
      </c>
      <c r="E20" s="11" t="s">
        <v>17</v>
      </c>
      <c r="F20" s="33" t="s">
        <v>19</v>
      </c>
      <c r="G20" s="11" t="s">
        <v>20</v>
      </c>
      <c r="H20" s="11" t="s">
        <v>20</v>
      </c>
    </row>
    <row r="21" spans="1:8" ht="15.75" thickBot="1">
      <c r="A21" s="32"/>
      <c r="B21" s="34"/>
      <c r="C21" s="12" t="s">
        <v>4</v>
      </c>
      <c r="D21" s="12" t="s">
        <v>5</v>
      </c>
      <c r="E21" s="12" t="s">
        <v>15</v>
      </c>
      <c r="F21" s="34"/>
      <c r="G21" s="12" t="s">
        <v>4</v>
      </c>
      <c r="H21" s="12" t="s">
        <v>15</v>
      </c>
    </row>
    <row r="22" spans="1:8" ht="57.75" thickBot="1">
      <c r="A22" s="5" t="s">
        <v>27</v>
      </c>
      <c r="B22" s="6" t="s">
        <v>28</v>
      </c>
      <c r="C22" s="16"/>
      <c r="D22" s="17"/>
      <c r="E22" s="7">
        <f>C22+(C22*D22)</f>
        <v>0</v>
      </c>
      <c r="F22" s="8">
        <v>12</v>
      </c>
      <c r="G22" s="13">
        <f>C22*F22</f>
        <v>0</v>
      </c>
      <c r="H22" s="13">
        <f>E22*F22</f>
        <v>0</v>
      </c>
    </row>
    <row r="23" spans="1:8" ht="29.25" customHeight="1" thickBot="1">
      <c r="A23" s="27" t="s">
        <v>14</v>
      </c>
      <c r="B23" s="28"/>
      <c r="C23" s="28"/>
      <c r="D23" s="28"/>
      <c r="E23" s="28"/>
      <c r="F23" s="28"/>
      <c r="G23" s="14">
        <f>SUM(G22)</f>
        <v>0</v>
      </c>
      <c r="H23" s="15">
        <f>SUM(H22)</f>
        <v>0</v>
      </c>
    </row>
    <row r="25" ht="15.75" thickBot="1"/>
    <row r="26" spans="1:8" ht="19.5" thickBot="1">
      <c r="A26" s="44" t="s">
        <v>29</v>
      </c>
      <c r="B26" s="45"/>
      <c r="C26" s="45"/>
      <c r="D26" s="45"/>
      <c r="E26" s="45"/>
      <c r="F26" s="45"/>
      <c r="G26" s="45"/>
      <c r="H26" s="46"/>
    </row>
    <row r="27" spans="1:8" ht="15">
      <c r="A27" s="31" t="s">
        <v>3</v>
      </c>
      <c r="B27" s="33" t="s">
        <v>16</v>
      </c>
      <c r="C27" s="11" t="s">
        <v>17</v>
      </c>
      <c r="D27" s="11" t="s">
        <v>18</v>
      </c>
      <c r="E27" s="11" t="s">
        <v>17</v>
      </c>
      <c r="F27" s="33" t="s">
        <v>19</v>
      </c>
      <c r="G27" s="11" t="s">
        <v>20</v>
      </c>
      <c r="H27" s="11" t="s">
        <v>20</v>
      </c>
    </row>
    <row r="28" spans="1:8" ht="15.75" thickBot="1">
      <c r="A28" s="32"/>
      <c r="B28" s="34"/>
      <c r="C28" s="12" t="s">
        <v>4</v>
      </c>
      <c r="D28" s="12" t="s">
        <v>5</v>
      </c>
      <c r="E28" s="12" t="s">
        <v>15</v>
      </c>
      <c r="F28" s="34"/>
      <c r="G28" s="12" t="s">
        <v>4</v>
      </c>
      <c r="H28" s="12" t="s">
        <v>15</v>
      </c>
    </row>
    <row r="29" spans="1:8" ht="57">
      <c r="A29" s="5" t="s">
        <v>30</v>
      </c>
      <c r="B29" s="6" t="s">
        <v>34</v>
      </c>
      <c r="C29" s="16"/>
      <c r="D29" s="17"/>
      <c r="E29" s="7">
        <f>C29+(C29*D29)</f>
        <v>0</v>
      </c>
      <c r="F29" s="8">
        <v>10</v>
      </c>
      <c r="G29" s="13">
        <f>C29*F29</f>
        <v>0</v>
      </c>
      <c r="H29" s="13">
        <f>E29*F29</f>
        <v>0</v>
      </c>
    </row>
    <row r="30" spans="1:8" ht="57">
      <c r="A30" s="1" t="s">
        <v>31</v>
      </c>
      <c r="B30" s="2" t="s">
        <v>35</v>
      </c>
      <c r="C30" s="18"/>
      <c r="D30" s="19"/>
      <c r="E30" s="7">
        <f aca="true" t="shared" si="3" ref="E30:E32">C30+(C30*D30)</f>
        <v>0</v>
      </c>
      <c r="F30" s="9">
        <v>5</v>
      </c>
      <c r="G30" s="13">
        <f aca="true" t="shared" si="4" ref="G30:G32">C30*F30</f>
        <v>0</v>
      </c>
      <c r="H30" s="13">
        <f aca="true" t="shared" si="5" ref="H30:H32">E30*F30</f>
        <v>0</v>
      </c>
    </row>
    <row r="31" spans="1:8" ht="57">
      <c r="A31" s="1" t="s">
        <v>32</v>
      </c>
      <c r="B31" s="2" t="s">
        <v>36</v>
      </c>
      <c r="C31" s="18"/>
      <c r="D31" s="19"/>
      <c r="E31" s="7">
        <f t="shared" si="3"/>
        <v>0</v>
      </c>
      <c r="F31" s="9">
        <v>5</v>
      </c>
      <c r="G31" s="13">
        <f t="shared" si="4"/>
        <v>0</v>
      </c>
      <c r="H31" s="13">
        <f t="shared" si="5"/>
        <v>0</v>
      </c>
    </row>
    <row r="32" spans="1:8" ht="57.75" thickBot="1">
      <c r="A32" s="3" t="s">
        <v>33</v>
      </c>
      <c r="B32" s="4" t="s">
        <v>37</v>
      </c>
      <c r="C32" s="20"/>
      <c r="D32" s="21"/>
      <c r="E32" s="24">
        <f t="shared" si="3"/>
        <v>0</v>
      </c>
      <c r="F32" s="10">
        <v>5</v>
      </c>
      <c r="G32" s="23">
        <f t="shared" si="4"/>
        <v>0</v>
      </c>
      <c r="H32" s="23">
        <f t="shared" si="5"/>
        <v>0</v>
      </c>
    </row>
    <row r="33" spans="1:8" ht="31.5" customHeight="1" thickBot="1">
      <c r="A33" s="27" t="s">
        <v>14</v>
      </c>
      <c r="B33" s="28"/>
      <c r="C33" s="28"/>
      <c r="D33" s="28"/>
      <c r="E33" s="28"/>
      <c r="F33" s="28"/>
      <c r="G33" s="14">
        <f>SUM(G29:G32)</f>
        <v>0</v>
      </c>
      <c r="H33" s="15">
        <f>SUM(H29:H32)</f>
        <v>0</v>
      </c>
    </row>
    <row r="35" ht="15.75" thickBot="1"/>
    <row r="36" spans="1:8" ht="19.5" thickBot="1">
      <c r="A36" s="44" t="s">
        <v>39</v>
      </c>
      <c r="B36" s="45"/>
      <c r="C36" s="45"/>
      <c r="D36" s="45"/>
      <c r="E36" s="45"/>
      <c r="F36" s="45"/>
      <c r="G36" s="45"/>
      <c r="H36" s="46"/>
    </row>
    <row r="37" spans="1:8" ht="15">
      <c r="A37" s="31" t="s">
        <v>3</v>
      </c>
      <c r="B37" s="33" t="s">
        <v>16</v>
      </c>
      <c r="C37" s="11" t="s">
        <v>17</v>
      </c>
      <c r="D37" s="11" t="s">
        <v>18</v>
      </c>
      <c r="E37" s="11" t="s">
        <v>17</v>
      </c>
      <c r="F37" s="33" t="s">
        <v>19</v>
      </c>
      <c r="G37" s="11" t="s">
        <v>20</v>
      </c>
      <c r="H37" s="11" t="s">
        <v>20</v>
      </c>
    </row>
    <row r="38" spans="1:8" ht="15.75" thickBot="1">
      <c r="A38" s="32"/>
      <c r="B38" s="34"/>
      <c r="C38" s="12" t="s">
        <v>4</v>
      </c>
      <c r="D38" s="12" t="s">
        <v>5</v>
      </c>
      <c r="E38" s="12" t="s">
        <v>15</v>
      </c>
      <c r="F38" s="34"/>
      <c r="G38" s="12" t="s">
        <v>4</v>
      </c>
      <c r="H38" s="12" t="s">
        <v>15</v>
      </c>
    </row>
    <row r="39" spans="1:8" ht="43.5" thickBot="1">
      <c r="A39" s="5">
        <v>44844472</v>
      </c>
      <c r="B39" s="6" t="s">
        <v>38</v>
      </c>
      <c r="C39" s="16"/>
      <c r="D39" s="17"/>
      <c r="E39" s="7">
        <f>C39+(C39*D39)</f>
        <v>0</v>
      </c>
      <c r="F39" s="8">
        <v>5</v>
      </c>
      <c r="G39" s="13">
        <f>C39*F39</f>
        <v>0</v>
      </c>
      <c r="H39" s="13">
        <f>E39*F39</f>
        <v>0</v>
      </c>
    </row>
    <row r="40" spans="1:8" ht="25.5" customHeight="1" thickBot="1">
      <c r="A40" s="27" t="s">
        <v>14</v>
      </c>
      <c r="B40" s="28"/>
      <c r="C40" s="28"/>
      <c r="D40" s="28"/>
      <c r="E40" s="28"/>
      <c r="F40" s="28"/>
      <c r="G40" s="14">
        <f>SUM(G39)</f>
        <v>0</v>
      </c>
      <c r="H40" s="15">
        <f>SUM(H39)</f>
        <v>0</v>
      </c>
    </row>
  </sheetData>
  <sheetProtection algorithmName="SHA-512" hashValue="nLPy8gsQ8MwRR7ptbkasKa3lr1XJ6k0+G0gkHY+8q0tzwtZeR+1SNgdoGpivKRznwJgqP0dlFnUbEha9H9UTDQ==" saltValue="SmaXuH5rqQ9cmY/euiHjZg==" spinCount="100000" sheet="1" objects="1" scenarios="1"/>
  <mergeCells count="26">
    <mergeCell ref="A40:F40"/>
    <mergeCell ref="A33:F33"/>
    <mergeCell ref="A36:H36"/>
    <mergeCell ref="A37:A38"/>
    <mergeCell ref="B37:B38"/>
    <mergeCell ref="F37:F38"/>
    <mergeCell ref="A20:A21"/>
    <mergeCell ref="B20:B21"/>
    <mergeCell ref="F20:F21"/>
    <mergeCell ref="A23:F23"/>
    <mergeCell ref="A27:A28"/>
    <mergeCell ref="B27:B28"/>
    <mergeCell ref="F27:F28"/>
    <mergeCell ref="A26:H26"/>
    <mergeCell ref="A19:H19"/>
    <mergeCell ref="A16:F16"/>
    <mergeCell ref="A3:H3"/>
    <mergeCell ref="A1:H1"/>
    <mergeCell ref="A9:A10"/>
    <mergeCell ref="B9:B10"/>
    <mergeCell ref="F9:F10"/>
    <mergeCell ref="A8:H8"/>
    <mergeCell ref="A5:D5"/>
    <mergeCell ref="E5:H5"/>
    <mergeCell ref="A6:D6"/>
    <mergeCell ref="E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Múdra Barbora</dc:creator>
  <cp:keywords/>
  <dc:description/>
  <cp:lastModifiedBy>Múdra Barbora</cp:lastModifiedBy>
  <dcterms:created xsi:type="dcterms:W3CDTF">2022-10-20T06:48:07Z</dcterms:created>
  <dcterms:modified xsi:type="dcterms:W3CDTF">2022-10-20T11:45:15Z</dcterms:modified>
  <cp:category/>
  <cp:version/>
  <cp:contentType/>
  <cp:contentStatus/>
</cp:coreProperties>
</file>