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120" windowHeight="111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<sst xmlns="http://schemas.openxmlformats.org/spreadsheetml/2006/main" count="41" uniqueCount="36">
  <si>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Kalkulace nabídkové ceny</t>
  </si>
  <si>
    <t>Identifikace dodavatele (název / jméno a příjmení)</t>
  </si>
  <si>
    <t>Typ zařízení</t>
  </si>
  <si>
    <t>Sevisní program</t>
  </si>
  <si>
    <t>Cena za 12 měsíců podpory
v Kč bez DPH</t>
  </si>
  <si>
    <t>Sazba DPH 
v %</t>
  </si>
  <si>
    <t>Cena za 12 měsíců podpory
v Kč vč. DPH *</t>
  </si>
  <si>
    <t>Celkový počet zařízení</t>
  </si>
  <si>
    <t>Cena za všechna zařízení
v Kč bez DPH</t>
  </si>
  <si>
    <t>Celkem za všechna zařízení
v Kč vč. DPH *</t>
  </si>
  <si>
    <t>Dell PowerEdge Blade Enclosure M1000e</t>
  </si>
  <si>
    <t>PROSUPPORT AND 4HR MISSION CRITICAL</t>
  </si>
  <si>
    <t>Dell PowerEdge M630</t>
  </si>
  <si>
    <t>Dell PowerEdge M640</t>
  </si>
  <si>
    <t>Dell PowerConnect M8024-K</t>
  </si>
  <si>
    <t>Dell Force10 MXL Blade</t>
  </si>
  <si>
    <t>Dell PE R540</t>
  </si>
  <si>
    <t>Dell PE R220</t>
  </si>
  <si>
    <t>Dell PE R420</t>
  </si>
  <si>
    <t>Dell PE R730</t>
  </si>
  <si>
    <t>Compellent SC4020</t>
  </si>
  <si>
    <t>EMC Data Domain DD6300</t>
  </si>
  <si>
    <t>Celková nabídková cena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</si>
  <si>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</si>
  <si>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CUSTOM POST STANDARD SUPPORT 1Y 4H ONSITE</t>
  </si>
  <si>
    <t>PROSUPPORT AND 4HR MISSION CRITICAL VARIABLE</t>
  </si>
  <si>
    <t>POSTSTANDARD SUPPORT AND 4HR ONSITE SERVICE AFTER PROBLEM DIAGNOSIS VARIABLE</t>
  </si>
  <si>
    <t>PROSUPPORT PLUS AND 4HR MISSION CRITICAL</t>
  </si>
  <si>
    <t>PROSUPPORST AND 4HR MISSION CRITICAL</t>
  </si>
  <si>
    <t>PROSUPPORT AND NEXT BUSINESS DAY ONSITE SERVICE VARIABLE</t>
  </si>
  <si>
    <t>POST STANDARD SUPPORT AND NEXT BUSINESS DAY ONSITE SERVICES AFTER PROBLEM DIAGNOSIS VARIABLE</t>
  </si>
  <si>
    <t>POST STANDARD SUPPORT AND 4HR ONSITE SERVICE AFTER PROBLEM DIAGNOSIS VARIABLE</t>
  </si>
  <si>
    <t xml:space="preserve">PROSUPPORT AND NEXT BUSSINESS DAY ONSITE SERVICE
</t>
  </si>
  <si>
    <t>SYSTEM DD6300-12X 34TB NFS CIFS DD 10GBASE T IO MODULE 4PORT DD 10GBE IO MOD OPTICAL SFP 4PORT OPTION LICENSE BASE DD OE DD630=IA FS 800GB 0.8TB RAW=CF DD BOOSTÚREPLICATION AIO ENABLER=CB</t>
  </si>
  <si>
    <t>Příloha B výzvy k podání nabídky – Kalkulace nabídkové ceny je samostatnou přílohou této výzvy k podání nabídek ve formátu MS Excel. Dodavatel nevyplňuje níže uvedenou tabulku, ale vyplní pouze žlutě označená pole tabulky ve formátu MS Excel.</t>
  </si>
  <si>
    <t>1Yr ProSupport and 4hr Mission Critical; SC4020, Storage Center SW Base License Support; SC4020, Performance Base License Support; SC4020, RDP+Live Vol Base License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</si>
</sst>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vertical="center"/>
      <protection locked="0"/>
    </xf>
    <xf numFmtId="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6" fillId="3" borderId="2" xfId="0" applyFont="1" applyFill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64" fontId="7" fillId="5" borderId="1" xfId="0" applyNumberFormat="1" applyFont="1" applyFill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64" fontId="7" fillId="5" borderId="4" xfId="0" applyNumberFormat="1" applyFont="1" applyFill="1" applyBorder="1" applyAlignment="1" applyProtection="1">
      <alignment vertical="center"/>
      <protection/>
    </xf>
    <xf numFmtId="164" fontId="7" fillId="5" borderId="5" xfId="0" applyNumberFormat="1" applyFont="1" applyFill="1" applyBorder="1" applyAlignment="1" applyProtection="1">
      <alignment vertical="center"/>
      <protection/>
    </xf>
    <xf numFmtId="164" fontId="5" fillId="5" borderId="2" xfId="0" applyNumberFormat="1" applyFont="1" applyFill="1" applyBorder="1" applyAlignment="1" applyProtection="1">
      <alignment vertical="center"/>
      <protection/>
    </xf>
    <xf numFmtId="164" fontId="7" fillId="5" borderId="6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left" vertical="center" wrapText="1"/>
      <protection locked="0"/>
    </xf>
    <xf numFmtId="0" fontId="3" fillId="6" borderId="0" xfId="0" applyFont="1" applyFill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/>
    </xf>
    <xf numFmtId="0" fontId="5" fillId="3" borderId="7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2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 topLeftCell="A1">
      <selection activeCell="C7" sqref="C7 F7"/>
    </sheetView>
  </sheetViews>
  <sheetFormatPr defaultColWidth="9.140625" defaultRowHeight="15"/>
  <cols>
    <col min="1" max="1" width="20.140625" style="1" customWidth="1"/>
    <col min="2" max="2" width="25.7109375" style="1" customWidth="1"/>
    <col min="3" max="3" width="14.28125" style="1" customWidth="1"/>
    <col min="4" max="4" width="9.28125" style="1" customWidth="1"/>
    <col min="5" max="5" width="11.8515625" style="1" customWidth="1"/>
    <col min="6" max="6" width="9.00390625" style="1" customWidth="1"/>
    <col min="7" max="8" width="18.28125" style="1" customWidth="1"/>
    <col min="9" max="16384" width="9.140625" style="1" customWidth="1"/>
  </cols>
  <sheetData>
    <row r="1" spans="1:8" ht="23.25">
      <c r="A1" s="19" t="s">
        <v>0</v>
      </c>
      <c r="B1" s="19"/>
      <c r="C1" s="19"/>
      <c r="D1" s="19"/>
      <c r="E1" s="19"/>
      <c r="F1" s="19"/>
      <c r="G1" s="19"/>
      <c r="H1" s="19"/>
    </row>
    <row r="2" spans="1:8" ht="30.75" customHeight="1">
      <c r="A2" s="20" t="s">
        <v>34</v>
      </c>
      <c r="B2" s="21"/>
      <c r="C2" s="21"/>
      <c r="D2" s="21"/>
      <c r="E2" s="21"/>
      <c r="F2" s="21"/>
      <c r="G2" s="21"/>
      <c r="H2" s="21"/>
    </row>
    <row r="3" ht="15">
      <c r="F3" s="2"/>
    </row>
    <row r="4" spans="1:8" ht="37.5" customHeight="1">
      <c r="A4" s="22" t="s">
        <v>1</v>
      </c>
      <c r="B4" s="23"/>
      <c r="C4" s="24"/>
      <c r="D4" s="25"/>
      <c r="E4" s="25"/>
      <c r="F4" s="25"/>
      <c r="G4" s="25"/>
      <c r="H4" s="26"/>
    </row>
    <row r="5" ht="15">
      <c r="F5" s="2"/>
    </row>
    <row r="6" spans="1:8" ht="63.7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5" t="s">
        <v>8</v>
      </c>
      <c r="H6" s="7" t="s">
        <v>9</v>
      </c>
    </row>
    <row r="7" spans="1:8" ht="58.5" customHeight="1">
      <c r="A7" s="8" t="s">
        <v>10</v>
      </c>
      <c r="B7" s="9" t="s">
        <v>11</v>
      </c>
      <c r="C7" s="3"/>
      <c r="D7" s="4"/>
      <c r="E7" s="12">
        <f>C7+(D7*C7)</f>
        <v>0</v>
      </c>
      <c r="F7" s="13">
        <v>1</v>
      </c>
      <c r="G7" s="14">
        <f>C7*F7</f>
        <v>0</v>
      </c>
      <c r="H7" s="15">
        <f>G7+(G7*D7)</f>
        <v>0</v>
      </c>
    </row>
    <row r="8" spans="1:8" ht="58.5" customHeight="1">
      <c r="A8" s="8" t="s">
        <v>12</v>
      </c>
      <c r="B8" s="9" t="s">
        <v>24</v>
      </c>
      <c r="C8" s="3"/>
      <c r="D8" s="4"/>
      <c r="E8" s="12">
        <f aca="true" t="shared" si="0" ref="E8:E20">C8+(D8*C8)</f>
        <v>0</v>
      </c>
      <c r="F8" s="13">
        <v>3</v>
      </c>
      <c r="G8" s="14">
        <f aca="true" t="shared" si="1" ref="G8:G20">C8*F8</f>
        <v>0</v>
      </c>
      <c r="H8" s="15">
        <f aca="true" t="shared" si="2" ref="H8:H20">G8+(G8*D8)</f>
        <v>0</v>
      </c>
    </row>
    <row r="9" spans="1:8" ht="58.5" customHeight="1">
      <c r="A9" s="8" t="s">
        <v>13</v>
      </c>
      <c r="B9" s="9" t="s">
        <v>25</v>
      </c>
      <c r="C9" s="3"/>
      <c r="D9" s="4"/>
      <c r="E9" s="12">
        <f t="shared" si="0"/>
        <v>0</v>
      </c>
      <c r="F9" s="13">
        <v>1</v>
      </c>
      <c r="G9" s="14">
        <f t="shared" si="1"/>
        <v>0</v>
      </c>
      <c r="H9" s="15">
        <f t="shared" si="2"/>
        <v>0</v>
      </c>
    </row>
    <row r="10" spans="1:8" ht="58.5" customHeight="1">
      <c r="A10" s="8" t="s">
        <v>14</v>
      </c>
      <c r="B10" s="9" t="s">
        <v>31</v>
      </c>
      <c r="C10" s="3"/>
      <c r="D10" s="4"/>
      <c r="E10" s="12">
        <f t="shared" si="0"/>
        <v>0</v>
      </c>
      <c r="F10" s="13">
        <v>2</v>
      </c>
      <c r="G10" s="14">
        <f t="shared" si="1"/>
        <v>0</v>
      </c>
      <c r="H10" s="15">
        <f t="shared" si="2"/>
        <v>0</v>
      </c>
    </row>
    <row r="11" spans="1:8" ht="58.5" customHeight="1">
      <c r="A11" s="8" t="s">
        <v>15</v>
      </c>
      <c r="B11" s="9" t="s">
        <v>26</v>
      </c>
      <c r="C11" s="3"/>
      <c r="D11" s="4"/>
      <c r="E11" s="12">
        <f t="shared" si="0"/>
        <v>0</v>
      </c>
      <c r="F11" s="13">
        <v>2</v>
      </c>
      <c r="G11" s="14">
        <f t="shared" si="1"/>
        <v>0</v>
      </c>
      <c r="H11" s="15">
        <f t="shared" si="2"/>
        <v>0</v>
      </c>
    </row>
    <row r="12" spans="1:8" ht="58.5" customHeight="1">
      <c r="A12" s="8" t="s">
        <v>10</v>
      </c>
      <c r="B12" s="9" t="s">
        <v>27</v>
      </c>
      <c r="C12" s="3"/>
      <c r="D12" s="4"/>
      <c r="E12" s="12">
        <f t="shared" si="0"/>
        <v>0</v>
      </c>
      <c r="F12" s="13">
        <v>1</v>
      </c>
      <c r="G12" s="14">
        <f t="shared" si="1"/>
        <v>0</v>
      </c>
      <c r="H12" s="15">
        <f t="shared" si="2"/>
        <v>0</v>
      </c>
    </row>
    <row r="13" spans="1:8" ht="58.5" customHeight="1">
      <c r="A13" s="8" t="s">
        <v>12</v>
      </c>
      <c r="B13" s="9" t="s">
        <v>28</v>
      </c>
      <c r="C13" s="3"/>
      <c r="D13" s="4"/>
      <c r="E13" s="12">
        <f t="shared" si="0"/>
        <v>0</v>
      </c>
      <c r="F13" s="13">
        <v>2</v>
      </c>
      <c r="G13" s="14">
        <f t="shared" si="1"/>
        <v>0</v>
      </c>
      <c r="H13" s="15">
        <f t="shared" si="2"/>
        <v>0</v>
      </c>
    </row>
    <row r="14" spans="1:8" ht="58.5" customHeight="1">
      <c r="A14" s="8" t="s">
        <v>14</v>
      </c>
      <c r="B14" s="9" t="s">
        <v>28</v>
      </c>
      <c r="C14" s="3"/>
      <c r="D14" s="4"/>
      <c r="E14" s="12">
        <f t="shared" si="0"/>
        <v>0</v>
      </c>
      <c r="F14" s="13">
        <v>2</v>
      </c>
      <c r="G14" s="14">
        <f t="shared" si="1"/>
        <v>0</v>
      </c>
      <c r="H14" s="15">
        <f t="shared" si="2"/>
        <v>0</v>
      </c>
    </row>
    <row r="15" spans="1:8" ht="58.5" customHeight="1">
      <c r="A15" s="8" t="s">
        <v>16</v>
      </c>
      <c r="B15" s="9" t="s">
        <v>29</v>
      </c>
      <c r="C15" s="3"/>
      <c r="D15" s="4"/>
      <c r="E15" s="12">
        <f t="shared" si="0"/>
        <v>0</v>
      </c>
      <c r="F15" s="13">
        <v>1</v>
      </c>
      <c r="G15" s="14">
        <f t="shared" si="1"/>
        <v>0</v>
      </c>
      <c r="H15" s="15">
        <f t="shared" si="2"/>
        <v>0</v>
      </c>
    </row>
    <row r="16" spans="1:8" ht="69.75" customHeight="1">
      <c r="A16" s="8" t="s">
        <v>17</v>
      </c>
      <c r="B16" s="9" t="s">
        <v>30</v>
      </c>
      <c r="C16" s="3"/>
      <c r="D16" s="4"/>
      <c r="E16" s="12">
        <f t="shared" si="0"/>
        <v>0</v>
      </c>
      <c r="F16" s="13">
        <v>1</v>
      </c>
      <c r="G16" s="14">
        <f t="shared" si="1"/>
        <v>0</v>
      </c>
      <c r="H16" s="15">
        <f t="shared" si="2"/>
        <v>0</v>
      </c>
    </row>
    <row r="17" spans="1:8" ht="69.75" customHeight="1">
      <c r="A17" s="8" t="s">
        <v>18</v>
      </c>
      <c r="B17" s="9" t="s">
        <v>30</v>
      </c>
      <c r="C17" s="3"/>
      <c r="D17" s="4"/>
      <c r="E17" s="12">
        <f t="shared" si="0"/>
        <v>0</v>
      </c>
      <c r="F17" s="13">
        <v>1</v>
      </c>
      <c r="G17" s="14">
        <f t="shared" si="1"/>
        <v>0</v>
      </c>
      <c r="H17" s="15">
        <f t="shared" si="2"/>
        <v>0</v>
      </c>
    </row>
    <row r="18" spans="1:8" ht="97.5" customHeight="1">
      <c r="A18" s="9" t="s">
        <v>20</v>
      </c>
      <c r="B18" s="9" t="s">
        <v>35</v>
      </c>
      <c r="C18" s="3"/>
      <c r="D18" s="4"/>
      <c r="E18" s="12">
        <f t="shared" si="0"/>
        <v>0</v>
      </c>
      <c r="F18" s="13">
        <v>1</v>
      </c>
      <c r="G18" s="14">
        <f t="shared" si="1"/>
        <v>0</v>
      </c>
      <c r="H18" s="15">
        <f t="shared" si="2"/>
        <v>0</v>
      </c>
    </row>
    <row r="19" spans="1:8" ht="130.5" customHeight="1">
      <c r="A19" s="9" t="s">
        <v>21</v>
      </c>
      <c r="B19" s="10" t="s">
        <v>33</v>
      </c>
      <c r="C19" s="3"/>
      <c r="D19" s="4"/>
      <c r="E19" s="12">
        <f t="shared" si="0"/>
        <v>0</v>
      </c>
      <c r="F19" s="13">
        <v>1</v>
      </c>
      <c r="G19" s="14">
        <f t="shared" si="1"/>
        <v>0</v>
      </c>
      <c r="H19" s="15">
        <f t="shared" si="2"/>
        <v>0</v>
      </c>
    </row>
    <row r="20" spans="1:8" ht="58.5" customHeight="1" thickBot="1">
      <c r="A20" s="9" t="s">
        <v>19</v>
      </c>
      <c r="B20" s="11" t="s">
        <v>32</v>
      </c>
      <c r="C20" s="3"/>
      <c r="D20" s="4"/>
      <c r="E20" s="12">
        <f t="shared" si="0"/>
        <v>0</v>
      </c>
      <c r="F20" s="13">
        <v>2</v>
      </c>
      <c r="G20" s="14">
        <f t="shared" si="1"/>
        <v>0</v>
      </c>
      <c r="H20" s="15">
        <f t="shared" si="2"/>
        <v>0</v>
      </c>
    </row>
    <row r="21" spans="1:8" ht="15.75" thickBot="1">
      <c r="A21" s="27" t="s">
        <v>22</v>
      </c>
      <c r="B21" s="27"/>
      <c r="C21" s="27"/>
      <c r="D21" s="27"/>
      <c r="E21" s="27"/>
      <c r="F21" s="28"/>
      <c r="G21" s="16">
        <f>SUM(G7:G20)</f>
        <v>0</v>
      </c>
      <c r="H21" s="17">
        <f>SUM(H7:H20)</f>
        <v>0</v>
      </c>
    </row>
    <row r="22" ht="15">
      <c r="F22" s="2"/>
    </row>
    <row r="23" ht="15">
      <c r="F23" s="2"/>
    </row>
    <row r="24" spans="1:8" ht="15">
      <c r="A24" s="18" t="s">
        <v>23</v>
      </c>
      <c r="B24" s="18"/>
      <c r="C24" s="18"/>
      <c r="D24" s="18"/>
      <c r="E24" s="18"/>
      <c r="F24" s="18"/>
      <c r="G24" s="18"/>
      <c r="H24" s="18"/>
    </row>
  </sheetData>
  <sheetProtection algorithmName="SHA-512" hashValue="ekjCqS8sSqcPwRAZosMdfIWsKdpBxkLfLVHXTEfKT0hp2qVbqbRaUrF2TGCbedwc7osC5K0Ag5uEFIVi1TcXJg==" saltValue="5hiDnIHrKgA9fUZWiyTqkQ==" spinCount="100000" sheet="1" objects="1" scenarios="1"/>
  <protectedRanges>
    <protectedRange sqref="C7:D20" name="Oblast2_3"/>
    <protectedRange sqref="C4" name="Oblast1_3"/>
  </protectedRanges>
  <mergeCells count="6">
    <mergeCell ref="A24:H24"/>
    <mergeCell ref="A1:H1"/>
    <mergeCell ref="A2:H2"/>
    <mergeCell ref="A4:B4"/>
    <mergeCell ref="C4:H4"/>
    <mergeCell ref="A21:F2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Múdra Barbora</dc:creator>
  <cp:keywords/>
  <dc:description/>
  <cp:lastModifiedBy>Múdra Barbora</cp:lastModifiedBy>
  <dcterms:created xsi:type="dcterms:W3CDTF">2021-12-14T10:08:09Z</dcterms:created>
  <dcterms:modified xsi:type="dcterms:W3CDTF">2021-12-21T10:39:37Z</dcterms:modified>
  <cp:category/>
  <cp:version/>
  <cp:contentType/>
  <cp:contentStatus/>
</cp:coreProperties>
</file>