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Kalkulace nabídkové cen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<sst xmlns="http://schemas.openxmlformats.org/spreadsheetml/2006/main" count="56" uniqueCount="40">
  <si>
    <t>Kalkulace nabídkové ceny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</si>
  <si>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automaticky.</t>
    </r>
  </si>
  <si>
    <t>Identifikace dodavatele (název / jméno a příjmení)</t>
  </si>
  <si>
    <t>položka</t>
  </si>
  <si>
    <t>Sazba DPH 
v %*</t>
  </si>
  <si>
    <t>Cena celkem
v Kč bez DPH</t>
  </si>
  <si>
    <t>Cena celkem
v Kč vč. DPH **</t>
  </si>
  <si>
    <t>Zdroj UPS + bateriový modul</t>
  </si>
  <si>
    <t>Záložní zdroj UPS 80kVA 72kW 0m, 3f/3f /online včetně příslušenství</t>
  </si>
  <si>
    <t>jednotka</t>
  </si>
  <si>
    <t>množství</t>
  </si>
  <si>
    <t>ks</t>
  </si>
  <si>
    <t>kpl</t>
  </si>
  <si>
    <t>Bateriový box 480v s AKU 40Ah</t>
  </si>
  <si>
    <t>Karta SNMP Ethernet do zdírky UPS, 4 Gb</t>
  </si>
  <si>
    <t>Servis a školení UPS</t>
  </si>
  <si>
    <t xml:space="preserve">Instalace UPS, vybalení UPS v místě instalace, kontrola kompletnosti dodávky, bezbariérové nastehování (v ceně do výkou 30 kVA), ustavení na místě instalace, připojení přívodních a odvodních kabelů, propojovacích kabelů mezi UPS a bat. boxem (max. 10m), zapojení a odzkoušení volitelného příslušenství UPS, odzkoušení funkce celé soustavy, uvedení do provozu, nastavení požadovaných hodnot, ověření funkcí a stavu, vystavení protokolu "Uvedení do provozu" </t>
  </si>
  <si>
    <t>Kabely a vodiče</t>
  </si>
  <si>
    <t>Vodič CYA 16 včetně ukončení</t>
  </si>
  <si>
    <t>m</t>
  </si>
  <si>
    <t>Cena za 1 jednotku
v Kč bez DPH</t>
  </si>
  <si>
    <t>Cena za 1 jednotku
v Kč vč. DPH</t>
  </si>
  <si>
    <t>Rozváděč</t>
  </si>
  <si>
    <t>RHZ - Konstrukční úprava a doplnění stávajícího oceloplechového skříňového rozváděče v rozsahu projektu. Doplněná výzbroj: 2x výkonový jistič C 125A/3 - 25kA, 1x výkonový jistič B 125A/3 - 25kA, 3x měřící transformátor proudu 125/5A</t>
  </si>
  <si>
    <t>Demontáže</t>
  </si>
  <si>
    <t>RHZ - výkonový jistič C 160A/3</t>
  </si>
  <si>
    <t>RHZ - vypínač 160A/3</t>
  </si>
  <si>
    <t>RHZ - měřící transformátor proudu 200/5A</t>
  </si>
  <si>
    <t>zdroj UPS 100kVA/80kW</t>
  </si>
  <si>
    <t>bateriový modul</t>
  </si>
  <si>
    <t>pojistkový odpínač LTS-2 včetně 3x pojistka</t>
  </si>
  <si>
    <t>Ostatní náklady</t>
  </si>
  <si>
    <t>Přenosné lešení</t>
  </si>
  <si>
    <t>Ekologická likvidace demontovaných zařízení</t>
  </si>
  <si>
    <t>Zkoušky technologických zaířzení pod napětím</t>
  </si>
  <si>
    <t>Výchozí revize</t>
  </si>
  <si>
    <t>Profylaktická prohlídka</t>
  </si>
  <si>
    <t>Celková nabídková cena</t>
  </si>
  <si>
    <t>*) V případě, že dodavatel není povinen v České republice přiznat DPH a tuto povinnost musí splnit zadavatel, je dodavatel povinen uvést cenu dle čl. 7.1 výzvy k podání nabídky (vztahuje se zejména na zahraničního dodavatele). Neplátci DPH uvedou sazbu DPH ve výši 0 (%).</t>
  </si>
  <si>
    <t>Drobný a montážní materiál, revize a měření vč. instalace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</si>
</sst>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164" fontId="8" fillId="2" borderId="1" xfId="0" applyNumberFormat="1" applyFont="1" applyFill="1" applyBorder="1" applyAlignment="1" applyProtection="1">
      <alignment vertical="center"/>
      <protection locked="0"/>
    </xf>
    <xf numFmtId="9" fontId="8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7" fillId="3" borderId="2" xfId="0" applyFont="1" applyFill="1" applyBorder="1" applyAlignment="1" applyProtection="1">
      <alignment horizontal="left" vertical="center" wrapText="1"/>
      <protection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0" fontId="7" fillId="3" borderId="4" xfId="0" applyFont="1" applyFill="1" applyBorder="1" applyAlignment="1" applyProtection="1">
      <alignment horizontal="center" vertical="center" wrapText="1"/>
      <protection/>
    </xf>
    <xf numFmtId="0" fontId="7" fillId="3" borderId="5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left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164" fontId="8" fillId="4" borderId="1" xfId="0" applyNumberFormat="1" applyFont="1" applyFill="1" applyBorder="1" applyAlignment="1" applyProtection="1">
      <alignment vertical="center"/>
      <protection/>
    </xf>
    <xf numFmtId="164" fontId="8" fillId="4" borderId="8" xfId="0" applyNumberFormat="1" applyFont="1" applyFill="1" applyBorder="1" applyAlignment="1" applyProtection="1">
      <alignment horizontal="center" vertical="center"/>
      <protection/>
    </xf>
    <xf numFmtId="164" fontId="5" fillId="5" borderId="9" xfId="0" applyNumberFormat="1" applyFont="1" applyFill="1" applyBorder="1" applyAlignment="1" applyProtection="1">
      <alignment horizontal="center" vertical="center"/>
      <protection/>
    </xf>
    <xf numFmtId="164" fontId="5" fillId="5" borderId="10" xfId="0" applyNumberFormat="1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horizontal="left" vertical="center" wrapText="1"/>
      <protection/>
    </xf>
    <xf numFmtId="0" fontId="3" fillId="6" borderId="11" xfId="0" applyFont="1" applyFill="1" applyBorder="1" applyAlignment="1" applyProtection="1">
      <alignment horizontal="center" vertical="center" wrapText="1"/>
      <protection/>
    </xf>
    <xf numFmtId="0" fontId="3" fillId="6" borderId="12" xfId="0" applyFont="1" applyFill="1" applyBorder="1" applyAlignment="1" applyProtection="1">
      <alignment horizontal="center" vertical="center" wrapText="1"/>
      <protection/>
    </xf>
    <xf numFmtId="0" fontId="3" fillId="6" borderId="12" xfId="0" applyFont="1" applyFill="1" applyBorder="1" applyAlignment="1" applyProtection="1">
      <alignment horizontal="center" vertical="center"/>
      <protection/>
    </xf>
    <xf numFmtId="0" fontId="3" fillId="6" borderId="13" xfId="0" applyFont="1" applyFill="1" applyBorder="1" applyAlignment="1" applyProtection="1">
      <alignment horizontal="center" vertical="center"/>
      <protection/>
    </xf>
    <xf numFmtId="0" fontId="4" fillId="7" borderId="14" xfId="0" applyFont="1" applyFill="1" applyBorder="1" applyAlignment="1" applyProtection="1">
      <alignment horizontal="left" vertical="center" wrapText="1"/>
      <protection/>
    </xf>
    <xf numFmtId="0" fontId="4" fillId="7" borderId="15" xfId="0" applyFont="1" applyFill="1" applyBorder="1" applyAlignment="1" applyProtection="1">
      <alignment horizontal="left" vertical="center" wrapText="1"/>
      <protection/>
    </xf>
    <xf numFmtId="0" fontId="4" fillId="7" borderId="16" xfId="0" applyFont="1" applyFill="1" applyBorder="1" applyAlignment="1" applyProtection="1">
      <alignment horizontal="left" vertical="center" wrapText="1"/>
      <protection/>
    </xf>
    <xf numFmtId="0" fontId="6" fillId="2" borderId="17" xfId="0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7" fillId="8" borderId="19" xfId="0" applyFont="1" applyFill="1" applyBorder="1" applyAlignment="1" applyProtection="1">
      <alignment horizontal="left" vertical="center" wrapText="1"/>
      <protection/>
    </xf>
    <xf numFmtId="0" fontId="7" fillId="8" borderId="18" xfId="0" applyFont="1" applyFill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6" fillId="3" borderId="17" xfId="0" applyFont="1" applyFill="1" applyBorder="1" applyAlignment="1" applyProtection="1">
      <alignment horizontal="center" vertical="center" wrapText="1"/>
      <protection/>
    </xf>
    <xf numFmtId="0" fontId="6" fillId="3" borderId="18" xfId="0" applyFont="1" applyFill="1" applyBorder="1" applyAlignment="1" applyProtection="1">
      <alignment horizontal="center" vertical="center" wrapText="1"/>
      <protection/>
    </xf>
    <xf numFmtId="0" fontId="4" fillId="6" borderId="21" xfId="0" applyFont="1" applyFill="1" applyBorder="1" applyAlignment="1" applyProtection="1">
      <alignment horizontal="left" vertical="center" wrapText="1"/>
      <protection/>
    </xf>
    <xf numFmtId="0" fontId="4" fillId="6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="80" zoomScaleNormal="80" workbookViewId="0" topLeftCell="A1">
      <selection activeCell="A2" sqref="A2:H2"/>
    </sheetView>
  </sheetViews>
  <sheetFormatPr defaultColWidth="9.140625" defaultRowHeight="15"/>
  <cols>
    <col min="1" max="1" width="30.8515625" style="0" customWidth="1"/>
    <col min="2" max="2" width="9.421875" style="6" customWidth="1"/>
    <col min="3" max="3" width="9.140625" style="0" customWidth="1"/>
    <col min="4" max="4" width="19.8515625" style="0" customWidth="1"/>
    <col min="5" max="5" width="18.7109375" style="0" customWidth="1"/>
    <col min="6" max="6" width="18.00390625" style="0" customWidth="1"/>
    <col min="7" max="7" width="17.8515625" style="0" customWidth="1"/>
    <col min="8" max="8" width="17.421875" style="0" customWidth="1"/>
  </cols>
  <sheetData>
    <row r="1" spans="1:8" s="1" customFormat="1" ht="42" customHeight="1">
      <c r="A1" s="21" t="s">
        <v>0</v>
      </c>
      <c r="B1" s="22"/>
      <c r="C1" s="23"/>
      <c r="D1" s="23"/>
      <c r="E1" s="23"/>
      <c r="F1" s="23"/>
      <c r="G1" s="23"/>
      <c r="H1" s="24"/>
    </row>
    <row r="2" spans="1:8" s="1" customFormat="1" ht="39" customHeight="1" thickBot="1">
      <c r="A2" s="25" t="s">
        <v>1</v>
      </c>
      <c r="B2" s="26"/>
      <c r="C2" s="26"/>
      <c r="D2" s="26"/>
      <c r="E2" s="26"/>
      <c r="F2" s="26"/>
      <c r="G2" s="26"/>
      <c r="H2" s="27"/>
    </row>
    <row r="3" spans="1:8" ht="13" customHeight="1">
      <c r="A3" s="7"/>
      <c r="B3" s="8"/>
      <c r="C3" s="7"/>
      <c r="D3" s="7"/>
      <c r="E3" s="7"/>
      <c r="F3" s="7"/>
      <c r="G3" s="7"/>
      <c r="H3" s="7"/>
    </row>
    <row r="4" spans="1:8" s="1" customFormat="1" ht="30.75" customHeight="1">
      <c r="A4" s="35" t="s">
        <v>2</v>
      </c>
      <c r="B4" s="36"/>
      <c r="C4" s="36"/>
      <c r="D4" s="28"/>
      <c r="E4" s="29"/>
      <c r="F4" s="29"/>
      <c r="G4" s="29"/>
      <c r="H4" s="30"/>
    </row>
    <row r="5" spans="1:8" ht="15" thickBot="1">
      <c r="A5" s="7"/>
      <c r="B5" s="8"/>
      <c r="C5" s="7"/>
      <c r="D5" s="7"/>
      <c r="E5" s="7"/>
      <c r="F5" s="7"/>
      <c r="G5" s="7"/>
      <c r="H5" s="7"/>
    </row>
    <row r="6" spans="1:8" s="2" customFormat="1" ht="53.25" customHeight="1">
      <c r="A6" s="9" t="s">
        <v>3</v>
      </c>
      <c r="B6" s="10" t="s">
        <v>9</v>
      </c>
      <c r="C6" s="11" t="s">
        <v>10</v>
      </c>
      <c r="D6" s="11" t="s">
        <v>20</v>
      </c>
      <c r="E6" s="11" t="s">
        <v>4</v>
      </c>
      <c r="F6" s="11" t="s">
        <v>21</v>
      </c>
      <c r="G6" s="11" t="s">
        <v>5</v>
      </c>
      <c r="H6" s="12" t="s">
        <v>6</v>
      </c>
    </row>
    <row r="7" spans="1:11" s="2" customFormat="1" ht="20.5" customHeight="1">
      <c r="A7" s="31" t="s">
        <v>7</v>
      </c>
      <c r="B7" s="32"/>
      <c r="C7" s="33"/>
      <c r="D7" s="33"/>
      <c r="E7" s="33"/>
      <c r="F7" s="33"/>
      <c r="G7" s="33"/>
      <c r="H7" s="34"/>
      <c r="K7" s="5"/>
    </row>
    <row r="8" spans="1:11" s="2" customFormat="1" ht="42.5" customHeight="1">
      <c r="A8" s="13" t="s">
        <v>8</v>
      </c>
      <c r="B8" s="14" t="s">
        <v>11</v>
      </c>
      <c r="C8" s="15">
        <v>1</v>
      </c>
      <c r="D8" s="3"/>
      <c r="E8" s="4"/>
      <c r="F8" s="16">
        <f>D8+(E8*D8)</f>
        <v>0</v>
      </c>
      <c r="G8" s="16">
        <f>C8*D8</f>
        <v>0</v>
      </c>
      <c r="H8" s="17">
        <f>C8*F8</f>
        <v>0</v>
      </c>
      <c r="K8" s="5"/>
    </row>
    <row r="9" spans="1:11" s="2" customFormat="1" ht="25" customHeight="1">
      <c r="A9" s="13" t="s">
        <v>13</v>
      </c>
      <c r="B9" s="14" t="s">
        <v>11</v>
      </c>
      <c r="C9" s="15">
        <v>1</v>
      </c>
      <c r="D9" s="3"/>
      <c r="E9" s="4"/>
      <c r="F9" s="16">
        <f>D9+(E9*D9)</f>
        <v>0</v>
      </c>
      <c r="G9" s="16">
        <f>C9*D9</f>
        <v>0</v>
      </c>
      <c r="H9" s="17">
        <f>C9*F9</f>
        <v>0</v>
      </c>
      <c r="K9" s="5"/>
    </row>
    <row r="10" spans="1:11" s="2" customFormat="1" ht="33" customHeight="1">
      <c r="A10" s="13" t="s">
        <v>14</v>
      </c>
      <c r="B10" s="14" t="s">
        <v>11</v>
      </c>
      <c r="C10" s="15">
        <v>1</v>
      </c>
      <c r="D10" s="3"/>
      <c r="E10" s="4"/>
      <c r="F10" s="16">
        <f>D10+(E10*D10)</f>
        <v>0</v>
      </c>
      <c r="G10" s="16">
        <f>C10*D10</f>
        <v>0</v>
      </c>
      <c r="H10" s="17">
        <f>C10*F10</f>
        <v>0</v>
      </c>
      <c r="K10" s="5"/>
    </row>
    <row r="11" spans="1:11" s="2" customFormat="1" ht="22" customHeight="1">
      <c r="A11" s="13" t="s">
        <v>15</v>
      </c>
      <c r="B11" s="14" t="s">
        <v>12</v>
      </c>
      <c r="C11" s="15">
        <v>1</v>
      </c>
      <c r="D11" s="3"/>
      <c r="E11" s="4"/>
      <c r="F11" s="16">
        <f>D11+(E11*D11)</f>
        <v>0</v>
      </c>
      <c r="G11" s="16">
        <f>C11*D11</f>
        <v>0</v>
      </c>
      <c r="H11" s="17">
        <f>C11*F11</f>
        <v>0</v>
      </c>
      <c r="K11" s="5"/>
    </row>
    <row r="12" spans="1:11" s="2" customFormat="1" ht="182" customHeight="1">
      <c r="A12" s="13" t="s">
        <v>16</v>
      </c>
      <c r="B12" s="14" t="s">
        <v>12</v>
      </c>
      <c r="C12" s="15">
        <v>1</v>
      </c>
      <c r="D12" s="3"/>
      <c r="E12" s="4"/>
      <c r="F12" s="16">
        <f>D12+(E12*D12)</f>
        <v>0</v>
      </c>
      <c r="G12" s="16">
        <f>C12*D12</f>
        <v>0</v>
      </c>
      <c r="H12" s="17">
        <f>C12*F12</f>
        <v>0</v>
      </c>
      <c r="K12" s="5"/>
    </row>
    <row r="13" spans="1:11" s="2" customFormat="1" ht="20.5" customHeight="1">
      <c r="A13" s="31" t="s">
        <v>17</v>
      </c>
      <c r="B13" s="32"/>
      <c r="C13" s="33"/>
      <c r="D13" s="33"/>
      <c r="E13" s="33"/>
      <c r="F13" s="33"/>
      <c r="G13" s="33"/>
      <c r="H13" s="34"/>
      <c r="K13" s="5"/>
    </row>
    <row r="14" spans="1:11" s="2" customFormat="1" ht="24" customHeight="1">
      <c r="A14" s="13" t="s">
        <v>18</v>
      </c>
      <c r="B14" s="14" t="s">
        <v>19</v>
      </c>
      <c r="C14" s="15">
        <v>50</v>
      </c>
      <c r="D14" s="3"/>
      <c r="E14" s="4"/>
      <c r="F14" s="16">
        <f>D14+(E14*D14)</f>
        <v>0</v>
      </c>
      <c r="G14" s="16">
        <f>C14*D14</f>
        <v>0</v>
      </c>
      <c r="H14" s="17">
        <f>C14*F14</f>
        <v>0</v>
      </c>
      <c r="K14" s="5"/>
    </row>
    <row r="15" spans="1:11" s="2" customFormat="1" ht="32.5" customHeight="1">
      <c r="A15" s="13" t="s">
        <v>39</v>
      </c>
      <c r="B15" s="14" t="s">
        <v>12</v>
      </c>
      <c r="C15" s="15">
        <v>1</v>
      </c>
      <c r="D15" s="3"/>
      <c r="E15" s="4"/>
      <c r="F15" s="16">
        <f>D15+(E15*D15)</f>
        <v>0</v>
      </c>
      <c r="G15" s="16">
        <f>C15*D15</f>
        <v>0</v>
      </c>
      <c r="H15" s="17">
        <f>C15*F15</f>
        <v>0</v>
      </c>
      <c r="K15" s="5"/>
    </row>
    <row r="16" spans="1:11" s="2" customFormat="1" ht="20.5" customHeight="1">
      <c r="A16" s="31" t="s">
        <v>22</v>
      </c>
      <c r="B16" s="32"/>
      <c r="C16" s="33"/>
      <c r="D16" s="33"/>
      <c r="E16" s="33"/>
      <c r="F16" s="33"/>
      <c r="G16" s="33"/>
      <c r="H16" s="34"/>
      <c r="K16" s="5"/>
    </row>
    <row r="17" spans="1:11" s="2" customFormat="1" ht="100.5" customHeight="1">
      <c r="A17" s="13" t="s">
        <v>23</v>
      </c>
      <c r="B17" s="14" t="s">
        <v>12</v>
      </c>
      <c r="C17" s="15">
        <v>1</v>
      </c>
      <c r="D17" s="3"/>
      <c r="E17" s="4"/>
      <c r="F17" s="16">
        <f>D17+(E17*D17)</f>
        <v>0</v>
      </c>
      <c r="G17" s="16">
        <f>C17*D17</f>
        <v>0</v>
      </c>
      <c r="H17" s="17">
        <f>C17*F17</f>
        <v>0</v>
      </c>
      <c r="K17" s="5"/>
    </row>
    <row r="18" spans="1:11" s="2" customFormat="1" ht="20.5" customHeight="1">
      <c r="A18" s="31" t="s">
        <v>24</v>
      </c>
      <c r="B18" s="32"/>
      <c r="C18" s="33"/>
      <c r="D18" s="33"/>
      <c r="E18" s="33"/>
      <c r="F18" s="33"/>
      <c r="G18" s="33"/>
      <c r="H18" s="34"/>
      <c r="K18" s="5"/>
    </row>
    <row r="19" spans="1:11" s="2" customFormat="1" ht="19.5" customHeight="1">
      <c r="A19" s="13" t="s">
        <v>25</v>
      </c>
      <c r="B19" s="14" t="s">
        <v>11</v>
      </c>
      <c r="C19" s="15">
        <v>1</v>
      </c>
      <c r="D19" s="3"/>
      <c r="E19" s="4"/>
      <c r="F19" s="16">
        <f aca="true" t="shared" si="0" ref="F19:F24">D19+(E19*D19)</f>
        <v>0</v>
      </c>
      <c r="G19" s="16">
        <f aca="true" t="shared" si="1" ref="G19:G24">C19*D19</f>
        <v>0</v>
      </c>
      <c r="H19" s="17">
        <f aca="true" t="shared" si="2" ref="H19:H24">C19*F19</f>
        <v>0</v>
      </c>
      <c r="K19" s="5"/>
    </row>
    <row r="20" spans="1:11" s="2" customFormat="1" ht="19.5" customHeight="1">
      <c r="A20" s="13" t="s">
        <v>26</v>
      </c>
      <c r="B20" s="14" t="s">
        <v>11</v>
      </c>
      <c r="C20" s="15">
        <v>1</v>
      </c>
      <c r="D20" s="3"/>
      <c r="E20" s="4"/>
      <c r="F20" s="16">
        <f t="shared" si="0"/>
        <v>0</v>
      </c>
      <c r="G20" s="16">
        <f t="shared" si="1"/>
        <v>0</v>
      </c>
      <c r="H20" s="17">
        <f t="shared" si="2"/>
        <v>0</v>
      </c>
      <c r="K20" s="5"/>
    </row>
    <row r="21" spans="1:11" s="2" customFormat="1" ht="27" customHeight="1">
      <c r="A21" s="13" t="s">
        <v>27</v>
      </c>
      <c r="B21" s="14" t="s">
        <v>11</v>
      </c>
      <c r="C21" s="15">
        <v>1</v>
      </c>
      <c r="D21" s="3"/>
      <c r="E21" s="4"/>
      <c r="F21" s="16">
        <f t="shared" si="0"/>
        <v>0</v>
      </c>
      <c r="G21" s="16">
        <f t="shared" si="1"/>
        <v>0</v>
      </c>
      <c r="H21" s="17">
        <f t="shared" si="2"/>
        <v>0</v>
      </c>
      <c r="K21" s="5"/>
    </row>
    <row r="22" spans="1:11" s="2" customFormat="1" ht="19.5" customHeight="1">
      <c r="A22" s="13" t="s">
        <v>28</v>
      </c>
      <c r="B22" s="14" t="s">
        <v>11</v>
      </c>
      <c r="C22" s="15">
        <v>1</v>
      </c>
      <c r="D22" s="3"/>
      <c r="E22" s="4"/>
      <c r="F22" s="16">
        <f t="shared" si="0"/>
        <v>0</v>
      </c>
      <c r="G22" s="16">
        <f t="shared" si="1"/>
        <v>0</v>
      </c>
      <c r="H22" s="17">
        <f t="shared" si="2"/>
        <v>0</v>
      </c>
      <c r="K22" s="5"/>
    </row>
    <row r="23" spans="1:11" s="2" customFormat="1" ht="19.5" customHeight="1">
      <c r="A23" s="13" t="s">
        <v>29</v>
      </c>
      <c r="B23" s="14" t="s">
        <v>11</v>
      </c>
      <c r="C23" s="15">
        <v>1</v>
      </c>
      <c r="D23" s="3"/>
      <c r="E23" s="4"/>
      <c r="F23" s="16">
        <f t="shared" si="0"/>
        <v>0</v>
      </c>
      <c r="G23" s="16">
        <f t="shared" si="1"/>
        <v>0</v>
      </c>
      <c r="H23" s="17">
        <f t="shared" si="2"/>
        <v>0</v>
      </c>
      <c r="K23" s="5"/>
    </row>
    <row r="24" spans="1:11" s="2" customFormat="1" ht="30" customHeight="1">
      <c r="A24" s="13" t="s">
        <v>30</v>
      </c>
      <c r="B24" s="14" t="s">
        <v>11</v>
      </c>
      <c r="C24" s="15">
        <v>1</v>
      </c>
      <c r="D24" s="3"/>
      <c r="E24" s="4"/>
      <c r="F24" s="16">
        <f t="shared" si="0"/>
        <v>0</v>
      </c>
      <c r="G24" s="16">
        <f t="shared" si="1"/>
        <v>0</v>
      </c>
      <c r="H24" s="17">
        <f t="shared" si="2"/>
        <v>0</v>
      </c>
      <c r="K24" s="5"/>
    </row>
    <row r="25" spans="1:11" s="2" customFormat="1" ht="20.5" customHeight="1">
      <c r="A25" s="31" t="s">
        <v>31</v>
      </c>
      <c r="B25" s="32"/>
      <c r="C25" s="33"/>
      <c r="D25" s="33"/>
      <c r="E25" s="33"/>
      <c r="F25" s="33"/>
      <c r="G25" s="33"/>
      <c r="H25" s="34"/>
      <c r="K25" s="5"/>
    </row>
    <row r="26" spans="1:11" s="2" customFormat="1" ht="19.5" customHeight="1">
      <c r="A26" s="13" t="s">
        <v>32</v>
      </c>
      <c r="B26" s="14" t="s">
        <v>12</v>
      </c>
      <c r="C26" s="15">
        <v>1</v>
      </c>
      <c r="D26" s="3"/>
      <c r="E26" s="4"/>
      <c r="F26" s="16">
        <f>D26+(E26*D26)</f>
        <v>0</v>
      </c>
      <c r="G26" s="16">
        <f>C26*D26</f>
        <v>0</v>
      </c>
      <c r="H26" s="17">
        <f>C26*F26</f>
        <v>0</v>
      </c>
      <c r="K26" s="5"/>
    </row>
    <row r="27" spans="1:11" s="2" customFormat="1" ht="32.5" customHeight="1">
      <c r="A27" s="13" t="s">
        <v>33</v>
      </c>
      <c r="B27" s="14" t="s">
        <v>12</v>
      </c>
      <c r="C27" s="15">
        <v>1</v>
      </c>
      <c r="D27" s="3"/>
      <c r="E27" s="4"/>
      <c r="F27" s="16">
        <f>D27+(E27*D27)</f>
        <v>0</v>
      </c>
      <c r="G27" s="16">
        <f>C27*D27</f>
        <v>0</v>
      </c>
      <c r="H27" s="17">
        <f>C27*F27</f>
        <v>0</v>
      </c>
      <c r="K27" s="5"/>
    </row>
    <row r="28" spans="1:11" s="2" customFormat="1" ht="29.5" customHeight="1">
      <c r="A28" s="13" t="s">
        <v>34</v>
      </c>
      <c r="B28" s="14" t="s">
        <v>12</v>
      </c>
      <c r="C28" s="15">
        <v>1</v>
      </c>
      <c r="D28" s="3"/>
      <c r="E28" s="4"/>
      <c r="F28" s="16">
        <f>D28+(E28*D28)</f>
        <v>0</v>
      </c>
      <c r="G28" s="16">
        <f>C28*D28</f>
        <v>0</v>
      </c>
      <c r="H28" s="17">
        <f>C28*F28</f>
        <v>0</v>
      </c>
      <c r="K28" s="5"/>
    </row>
    <row r="29" spans="1:11" s="2" customFormat="1" ht="19.5" customHeight="1">
      <c r="A29" s="13" t="s">
        <v>35</v>
      </c>
      <c r="B29" s="14" t="s">
        <v>12</v>
      </c>
      <c r="C29" s="15">
        <v>1</v>
      </c>
      <c r="D29" s="3"/>
      <c r="E29" s="4"/>
      <c r="F29" s="16">
        <f>D29+(E29*D29)</f>
        <v>0</v>
      </c>
      <c r="G29" s="16">
        <f>C29*D29</f>
        <v>0</v>
      </c>
      <c r="H29" s="17">
        <f>C29*F29</f>
        <v>0</v>
      </c>
      <c r="K29" s="5"/>
    </row>
    <row r="30" spans="1:11" s="2" customFormat="1" ht="19.5" customHeight="1" thickBot="1">
      <c r="A30" s="20" t="s">
        <v>36</v>
      </c>
      <c r="B30" s="14" t="s">
        <v>12</v>
      </c>
      <c r="C30" s="15">
        <v>5</v>
      </c>
      <c r="D30" s="3"/>
      <c r="E30" s="4"/>
      <c r="F30" s="16">
        <f>D30+(E30*D30)</f>
        <v>0</v>
      </c>
      <c r="G30" s="16">
        <f>C30*D30</f>
        <v>0</v>
      </c>
      <c r="H30" s="17">
        <f>C30*F30</f>
        <v>0</v>
      </c>
      <c r="K30" s="5"/>
    </row>
    <row r="31" spans="1:8" s="1" customFormat="1" ht="27.75" customHeight="1" thickBot="1">
      <c r="A31" s="41" t="s">
        <v>37</v>
      </c>
      <c r="B31" s="42"/>
      <c r="C31" s="42"/>
      <c r="D31" s="42"/>
      <c r="E31" s="42"/>
      <c r="F31" s="43"/>
      <c r="G31" s="18">
        <f>SUM(G8:G12,G14:G15,G17:G17,G19:G24,G26:G30)</f>
        <v>0</v>
      </c>
      <c r="H31" s="19">
        <f>SUM(H8:H12,H14:H15,H17:H17,H19:H24,H26:H30)</f>
        <v>0</v>
      </c>
    </row>
    <row r="32" spans="1:8" ht="15">
      <c r="A32" s="7"/>
      <c r="B32" s="8"/>
      <c r="C32" s="7"/>
      <c r="D32" s="7"/>
      <c r="E32" s="7"/>
      <c r="F32" s="7"/>
      <c r="G32" s="7"/>
      <c r="H32" s="7"/>
    </row>
    <row r="33" spans="1:8" s="1" customFormat="1" ht="33.75" customHeight="1">
      <c r="A33" s="37" t="s">
        <v>38</v>
      </c>
      <c r="B33" s="38"/>
      <c r="C33" s="38"/>
      <c r="D33" s="38"/>
      <c r="E33" s="38"/>
      <c r="F33" s="38"/>
      <c r="G33" s="38"/>
      <c r="H33" s="39"/>
    </row>
    <row r="34" spans="1:8" s="1" customFormat="1" ht="14">
      <c r="A34" s="40"/>
      <c r="B34" s="39"/>
      <c r="C34" s="39"/>
      <c r="D34" s="39"/>
      <c r="E34" s="39"/>
      <c r="F34" s="39"/>
      <c r="G34" s="39"/>
      <c r="H34" s="39"/>
    </row>
  </sheetData>
  <sheetProtection algorithmName="SHA-512" hashValue="o7acM6JKEohKWhh0uN0wkLh2lGoaEUuYUZO6aSxrYIJWfvmlqdkSWcB9BuvqUJsad203rlXj0/KxMS5qd9Cmzw==" saltValue="Pt5oob0b6trNlygU121tww==" spinCount="100000" sheet="1" objects="1" scenarios="1"/>
  <protectedRanges>
    <protectedRange sqref="D4" name="Oblast1"/>
    <protectedRange sqref="D7:E7 D13:E13 D16:E16 D18:E18 D25:E25" name="Oblast2"/>
    <protectedRange sqref="D8:E12 D26:E30 D14:E15 D19:E24 D17:E17" name="Oblast2_2"/>
  </protectedRanges>
  <mergeCells count="11">
    <mergeCell ref="A33:H34"/>
    <mergeCell ref="A13:H13"/>
    <mergeCell ref="A16:H16"/>
    <mergeCell ref="A18:H18"/>
    <mergeCell ref="A25:H25"/>
    <mergeCell ref="A31:F31"/>
    <mergeCell ref="A1:H1"/>
    <mergeCell ref="A2:H2"/>
    <mergeCell ref="D4:H4"/>
    <mergeCell ref="A7:H7"/>
    <mergeCell ref="A4:C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Opatrná Alexandra</dc:creator>
  <cp:keywords/>
  <dc:description/>
  <cp:lastModifiedBy>Opatrná Alexandra</cp:lastModifiedBy>
  <cp:lastPrinted>2021-10-21T08:29:21Z</cp:lastPrinted>
  <dcterms:created xsi:type="dcterms:W3CDTF">2021-10-21T07:56:47Z</dcterms:created>
  <dcterms:modified xsi:type="dcterms:W3CDTF">2021-11-19T09:40:00Z</dcterms:modified>
  <cp:category/>
  <cp:version/>
  <cp:contentType/>
  <cp:contentStatus/>
</cp:coreProperties>
</file>