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29365_2021_Dodávka jídelního a kuchyňského inventáře - BC\2021-09-29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G13" i="1" s="1"/>
  <c r="E14" i="1"/>
  <c r="E15" i="1"/>
  <c r="G15" i="1" s="1"/>
  <c r="E16" i="1"/>
  <c r="E17" i="1"/>
  <c r="E18" i="1"/>
  <c r="E19" i="1"/>
  <c r="G19" i="1" s="1"/>
  <c r="E20" i="1"/>
  <c r="E21" i="1"/>
  <c r="E22" i="1"/>
  <c r="E23" i="1"/>
  <c r="G23" i="1" s="1"/>
  <c r="E24" i="1"/>
  <c r="E25" i="1"/>
  <c r="E26" i="1"/>
  <c r="E27" i="1"/>
  <c r="G27" i="1" s="1"/>
  <c r="E28" i="1"/>
  <c r="E29" i="1"/>
  <c r="E30" i="1"/>
  <c r="E31" i="1"/>
  <c r="G31" i="1" s="1"/>
  <c r="E32" i="1"/>
  <c r="E33" i="1"/>
  <c r="E34" i="1"/>
  <c r="E35" i="1"/>
  <c r="G35" i="1" s="1"/>
  <c r="E36" i="1"/>
  <c r="E37" i="1"/>
  <c r="E38" i="1"/>
  <c r="E39" i="1"/>
  <c r="G39" i="1" s="1"/>
  <c r="E40" i="1"/>
  <c r="E41" i="1"/>
  <c r="E42" i="1"/>
  <c r="E43" i="1"/>
  <c r="G43" i="1" s="1"/>
  <c r="E44" i="1"/>
  <c r="E45" i="1"/>
  <c r="E46" i="1"/>
  <c r="G46" i="1" s="1"/>
  <c r="E47" i="1"/>
  <c r="G47" i="1" s="1"/>
  <c r="E48" i="1"/>
  <c r="E49" i="1"/>
  <c r="G49" i="1" s="1"/>
  <c r="F8" i="1"/>
  <c r="F9" i="1"/>
  <c r="F10" i="1"/>
  <c r="F11" i="1"/>
  <c r="F12" i="1"/>
  <c r="F13" i="1"/>
  <c r="F14" i="1"/>
  <c r="G14" i="1"/>
  <c r="F15" i="1"/>
  <c r="F16" i="1"/>
  <c r="G16" i="1"/>
  <c r="F17" i="1"/>
  <c r="G17" i="1"/>
  <c r="F18" i="1"/>
  <c r="G18" i="1"/>
  <c r="F19" i="1"/>
  <c r="F20" i="1"/>
  <c r="G20" i="1"/>
  <c r="F21" i="1"/>
  <c r="G21" i="1"/>
  <c r="F22" i="1"/>
  <c r="G22" i="1"/>
  <c r="F23" i="1"/>
  <c r="F24" i="1"/>
  <c r="G24" i="1"/>
  <c r="F25" i="1"/>
  <c r="G25" i="1"/>
  <c r="F26" i="1"/>
  <c r="G26" i="1"/>
  <c r="F27" i="1"/>
  <c r="F28" i="1"/>
  <c r="G28" i="1"/>
  <c r="F29" i="1"/>
  <c r="G29" i="1"/>
  <c r="F30" i="1"/>
  <c r="G30" i="1"/>
  <c r="F31" i="1"/>
  <c r="F32" i="1"/>
  <c r="G32" i="1"/>
  <c r="F33" i="1"/>
  <c r="G33" i="1"/>
  <c r="F34" i="1"/>
  <c r="G34" i="1"/>
  <c r="F35" i="1"/>
  <c r="F36" i="1"/>
  <c r="G36" i="1"/>
  <c r="F37" i="1"/>
  <c r="G37" i="1"/>
  <c r="F38" i="1"/>
  <c r="G38" i="1"/>
  <c r="F39" i="1"/>
  <c r="F40" i="1"/>
  <c r="G40" i="1"/>
  <c r="F41" i="1"/>
  <c r="G41" i="1"/>
  <c r="F42" i="1"/>
  <c r="G42" i="1"/>
  <c r="F43" i="1"/>
  <c r="F44" i="1"/>
  <c r="G44" i="1"/>
  <c r="F45" i="1"/>
  <c r="G45" i="1"/>
  <c r="F46" i="1"/>
  <c r="F47" i="1"/>
  <c r="F48" i="1"/>
  <c r="G48" i="1"/>
  <c r="F49" i="1"/>
  <c r="F7" i="1"/>
  <c r="F50" i="1" l="1"/>
  <c r="G8" i="1"/>
  <c r="G9" i="1"/>
  <c r="G10" i="1"/>
  <c r="G11" i="1"/>
  <c r="G12" i="1"/>
  <c r="E7" i="1" l="1"/>
  <c r="G7" i="1" s="1"/>
  <c r="G50" i="1" s="1"/>
</calcChain>
</file>

<file path=xl/sharedStrings.xml><?xml version="1.0" encoding="utf-8"?>
<sst xmlns="http://schemas.openxmlformats.org/spreadsheetml/2006/main" count="55" uniqueCount="55">
  <si>
    <t>Celková nabídková cena</t>
  </si>
  <si>
    <t>Identifikace dodavatele (název / jméno a příjmení)</t>
  </si>
  <si>
    <t>MJ</t>
  </si>
  <si>
    <t>Cena celkem
v Kč bez DPH</t>
  </si>
  <si>
    <t>Cena za 1 MJ
v Kč bez DPH</t>
  </si>
  <si>
    <t>položka</t>
  </si>
  <si>
    <t>Cena celkem
v Kč vč. DPH **</t>
  </si>
  <si>
    <t>Kalkulace nabídkové ceny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</si>
  <si>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</si>
  <si>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>Miska na polévku
objem: 0,25 l</t>
  </si>
  <si>
    <t>Talíř pod misku na polévku
průměr: 17 cm</t>
  </si>
  <si>
    <t>Talíř mělký
průměr: 27 cm</t>
  </si>
  <si>
    <t>Talíř hluboký
průměr: 27 cm</t>
  </si>
  <si>
    <t>Dezertní talíř
průměr: 17 cm</t>
  </si>
  <si>
    <t>Talíř na těstoviny
průměr: 27 cm</t>
  </si>
  <si>
    <t>Talíř na pizzu
průměr: 34 cm</t>
  </si>
  <si>
    <t>Miska na poké bowl
rozměr: 200 x 90 mm</t>
  </si>
  <si>
    <t>Miska na salát (velká)
průměr: 18 cm</t>
  </si>
  <si>
    <t>Miska na salát (malá)
průměr: 13 cm</t>
  </si>
  <si>
    <t>Miska (dipy, tatarská om, atd.)
průměr: 6 cm</t>
  </si>
  <si>
    <t>Vidlička jídelní
chromniklová ocel, síla 4 mm</t>
  </si>
  <si>
    <t>Nůž jídelní
chromniklová ocel, síla 8 mm</t>
  </si>
  <si>
    <t>Lžíce jídelní
chromniklová ocel, síla 4 mm</t>
  </si>
  <si>
    <t>Vidlička na ryby
chromniklová ocel, síla 4 mm</t>
  </si>
  <si>
    <t>Nůž na ryby
chromniklová ocel, síla 4 mm</t>
  </si>
  <si>
    <t>Nůž na steak
chromniklová ocel, síla 8 mm</t>
  </si>
  <si>
    <t>Vidlička moučníková
chromniklová ocel, síla 4 mm</t>
  </si>
  <si>
    <t>Lžíce dezertní
chromniklová ocel, síla 4 mm</t>
  </si>
  <si>
    <t>Lžíce na kávu
chromniklová ocel, síla 4 mm</t>
  </si>
  <si>
    <t>Lžíce moka
chromniklová ocel, síla 4 mm</t>
  </si>
  <si>
    <t>Lžíce latté
chromniklová ocel, 4 mm</t>
  </si>
  <si>
    <t>Sklenice na latté
objem: 0,275 l</t>
  </si>
  <si>
    <t>Šálek na kávu
objem: 0,185 l</t>
  </si>
  <si>
    <t>Podšálek káva
průměr: 15,7 cm</t>
  </si>
  <si>
    <t>Šálek na espresso
objem: 0,180 l</t>
  </si>
  <si>
    <t>Podšálek espresso
průměr: 14,5 cm</t>
  </si>
  <si>
    <t>Sklenice
objem: 0,3 l</t>
  </si>
  <si>
    <t>Sklenice na bílé víno
objem: 0,312 l</t>
  </si>
  <si>
    <t>Sklenice na červené víno
objem: 0,312 l</t>
  </si>
  <si>
    <t>Sklenice ke kávě
objem: 0,09 l</t>
  </si>
  <si>
    <t>Podnos (nerez)
rozměr: 40 x 26 cm</t>
  </si>
  <si>
    <t>Menážka (nerez)
sůl, pepř, párátka, ubrousky</t>
  </si>
  <si>
    <t>Cedulka na označení pokrmu
rozměr: 74 x 105 mm</t>
  </si>
  <si>
    <t>Podnos vhodný pro závodní stravování
rozměr: 36 x 46 cm</t>
  </si>
  <si>
    <t>Podnos ovál nerez
rozměr: 70 x 46 cm</t>
  </si>
  <si>
    <t>Konvice na čaj
objem: 0,3 l</t>
  </si>
  <si>
    <t>Konvička na mléko
objem: 0,15 l</t>
  </si>
  <si>
    <t>Konvička citron
objem: 0,02 l</t>
  </si>
  <si>
    <t>Košík na pečivo (ovál)
rozměr: 27 x 20 x 10 cm</t>
  </si>
  <si>
    <t>Cukřenka
sklo+nerez, kulatá</t>
  </si>
  <si>
    <t>Omáčník
rozměr: 12 cm</t>
  </si>
  <si>
    <t>Talíř pod omáčník
rozměr: 14 cm</t>
  </si>
  <si>
    <t>Cena za 1 MJ
v Kč vč. DPH</t>
  </si>
  <si>
    <t>Sazba DPH 
v %*</t>
  </si>
  <si>
    <t>*) V případě, že dodavatel není povinen v České republice přiznat DPH a tuto povinnost musí splnit zadavatel, je dodavatel povinen uvést cenu dle čl. 7.1 výzvy k podání nabídky (vztahuje se zejména na zahraničního dodavatele). Neplátci DPH uvedou sazbu DPH ve výši 0 (%).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</si>
</sst>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5" borderId="1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2" borderId="22" xfId="0" applyNumberFormat="1" applyFont="1" applyFill="1" applyBorder="1" applyAlignment="1" applyProtection="1">
      <alignment vertical="center"/>
      <protection locked="0"/>
    </xf>
    <xf numFmtId="9" fontId="2" fillId="2" borderId="22" xfId="0" applyNumberFormat="1" applyFont="1" applyFill="1" applyBorder="1" applyAlignment="1" applyProtection="1">
      <alignment horizontal="center" vertical="center"/>
      <protection locked="0"/>
    </xf>
    <xf numFmtId="164" fontId="2" fillId="5" borderId="22" xfId="0" applyNumberFormat="1" applyFont="1" applyFill="1" applyBorder="1" applyAlignment="1">
      <alignment vertical="center"/>
    </xf>
    <xf numFmtId="0" fontId="3" fillId="6" borderId="9" xfId="0" applyFont="1" applyFill="1" applyBorder="1"/>
    <xf numFmtId="0" fontId="3" fillId="6" borderId="10" xfId="0" applyFont="1" applyFill="1" applyBorder="1"/>
    <xf numFmtId="164" fontId="4" fillId="7" borderId="11" xfId="0" applyNumberFormat="1" applyFont="1" applyFill="1" applyBorder="1" applyAlignment="1">
      <alignment vertical="center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23" xfId="0" applyNumberFormat="1" applyFont="1" applyFill="1" applyBorder="1" applyAlignment="1">
      <alignment horizontal="center" vertical="center"/>
    </xf>
    <xf numFmtId="164" fontId="4" fillId="7" borderId="12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Normal="100" workbookViewId="0">
      <selection activeCell="C4" sqref="C4:G4"/>
    </sheetView>
  </sheetViews>
  <sheetFormatPr defaultRowHeight="14.25" x14ac:dyDescent="0.2"/>
  <cols>
    <col min="1" max="1" width="37" style="3" customWidth="1"/>
    <col min="2" max="2" width="17.42578125" style="2" customWidth="1"/>
    <col min="3" max="3" width="17" style="2" customWidth="1"/>
    <col min="4" max="4" width="13.42578125" style="2" customWidth="1"/>
    <col min="5" max="5" width="16.85546875" style="2" customWidth="1"/>
    <col min="6" max="6" width="24.28515625" style="2" customWidth="1"/>
    <col min="7" max="7" width="26.5703125" style="2" customWidth="1"/>
    <col min="8" max="16384" width="9.140625" style="2"/>
  </cols>
  <sheetData>
    <row r="1" spans="1:10" ht="42" customHeight="1" x14ac:dyDescent="0.2">
      <c r="A1" s="27" t="s">
        <v>7</v>
      </c>
      <c r="B1" s="28"/>
      <c r="C1" s="28"/>
      <c r="D1" s="28"/>
      <c r="E1" s="28"/>
      <c r="F1" s="28"/>
      <c r="G1" s="29"/>
    </row>
    <row r="2" spans="1:10" ht="39" customHeight="1" thickBot="1" x14ac:dyDescent="0.25">
      <c r="A2" s="32" t="s">
        <v>8</v>
      </c>
      <c r="B2" s="33"/>
      <c r="C2" s="33"/>
      <c r="D2" s="33"/>
      <c r="E2" s="33"/>
      <c r="F2" s="33"/>
      <c r="G2" s="34"/>
    </row>
    <row r="4" spans="1:10" ht="30.75" customHeight="1" x14ac:dyDescent="0.2">
      <c r="A4" s="35" t="s">
        <v>1</v>
      </c>
      <c r="B4" s="36"/>
      <c r="C4" s="37"/>
      <c r="D4" s="38"/>
      <c r="E4" s="38"/>
      <c r="F4" s="38"/>
      <c r="G4" s="39"/>
    </row>
    <row r="5" spans="1:10" ht="15" thickBot="1" x14ac:dyDescent="0.25"/>
    <row r="6" spans="1:10" s="4" customFormat="1" ht="53.25" customHeight="1" x14ac:dyDescent="0.25">
      <c r="A6" s="9" t="s">
        <v>5</v>
      </c>
      <c r="B6" s="10" t="s">
        <v>2</v>
      </c>
      <c r="C6" s="10" t="s">
        <v>4</v>
      </c>
      <c r="D6" s="10" t="s">
        <v>53</v>
      </c>
      <c r="E6" s="10" t="s">
        <v>52</v>
      </c>
      <c r="F6" s="10" t="s">
        <v>3</v>
      </c>
      <c r="G6" s="11" t="s">
        <v>6</v>
      </c>
    </row>
    <row r="7" spans="1:10" s="4" customFormat="1" ht="50.25" customHeight="1" x14ac:dyDescent="0.25">
      <c r="A7" s="12" t="s">
        <v>9</v>
      </c>
      <c r="B7" s="8">
        <v>600</v>
      </c>
      <c r="C7" s="5"/>
      <c r="D7" s="6"/>
      <c r="E7" s="1">
        <f>C7+(D7*C7)</f>
        <v>0</v>
      </c>
      <c r="F7" s="1">
        <f>B7*C7</f>
        <v>0</v>
      </c>
      <c r="G7" s="21">
        <f>B7*E7</f>
        <v>0</v>
      </c>
      <c r="J7" s="3"/>
    </row>
    <row r="8" spans="1:10" s="4" customFormat="1" ht="58.5" customHeight="1" x14ac:dyDescent="0.25">
      <c r="A8" s="12" t="s">
        <v>10</v>
      </c>
      <c r="B8" s="8">
        <v>600</v>
      </c>
      <c r="C8" s="5"/>
      <c r="D8" s="6"/>
      <c r="E8" s="1">
        <f t="shared" ref="E8:E49" si="0">C8+(D8*C8)</f>
        <v>0</v>
      </c>
      <c r="F8" s="1">
        <f t="shared" ref="F8:F49" si="1">B8*C8</f>
        <v>0</v>
      </c>
      <c r="G8" s="21">
        <f t="shared" ref="G8:G49" si="2">B8*E8</f>
        <v>0</v>
      </c>
      <c r="J8" s="3"/>
    </row>
    <row r="9" spans="1:10" s="4" customFormat="1" ht="37.5" customHeight="1" x14ac:dyDescent="0.25">
      <c r="A9" s="12" t="s">
        <v>11</v>
      </c>
      <c r="B9" s="8">
        <v>600</v>
      </c>
      <c r="C9" s="5"/>
      <c r="D9" s="6"/>
      <c r="E9" s="1">
        <f t="shared" si="0"/>
        <v>0</v>
      </c>
      <c r="F9" s="1">
        <f t="shared" si="1"/>
        <v>0</v>
      </c>
      <c r="G9" s="21">
        <f t="shared" si="2"/>
        <v>0</v>
      </c>
      <c r="J9" s="3"/>
    </row>
    <row r="10" spans="1:10" s="4" customFormat="1" ht="37.5" customHeight="1" x14ac:dyDescent="0.25">
      <c r="A10" s="12" t="s">
        <v>12</v>
      </c>
      <c r="B10" s="8">
        <v>600</v>
      </c>
      <c r="C10" s="5"/>
      <c r="D10" s="6"/>
      <c r="E10" s="1">
        <f t="shared" si="0"/>
        <v>0</v>
      </c>
      <c r="F10" s="1">
        <f t="shared" si="1"/>
        <v>0</v>
      </c>
      <c r="G10" s="21">
        <f t="shared" si="2"/>
        <v>0</v>
      </c>
      <c r="J10" s="3"/>
    </row>
    <row r="11" spans="1:10" s="4" customFormat="1" ht="37.5" customHeight="1" x14ac:dyDescent="0.25">
      <c r="A11" s="12" t="s">
        <v>13</v>
      </c>
      <c r="B11" s="8">
        <v>600</v>
      </c>
      <c r="C11" s="5"/>
      <c r="D11" s="6"/>
      <c r="E11" s="1">
        <f t="shared" si="0"/>
        <v>0</v>
      </c>
      <c r="F11" s="1">
        <f t="shared" si="1"/>
        <v>0</v>
      </c>
      <c r="G11" s="21">
        <f t="shared" si="2"/>
        <v>0</v>
      </c>
      <c r="J11" s="3"/>
    </row>
    <row r="12" spans="1:10" s="4" customFormat="1" ht="56.25" customHeight="1" x14ac:dyDescent="0.25">
      <c r="A12" s="12" t="s">
        <v>14</v>
      </c>
      <c r="B12" s="8">
        <v>250</v>
      </c>
      <c r="C12" s="5"/>
      <c r="D12" s="6"/>
      <c r="E12" s="1">
        <f t="shared" si="0"/>
        <v>0</v>
      </c>
      <c r="F12" s="1">
        <f t="shared" si="1"/>
        <v>0</v>
      </c>
      <c r="G12" s="21">
        <f t="shared" si="2"/>
        <v>0</v>
      </c>
      <c r="J12" s="3"/>
    </row>
    <row r="13" spans="1:10" s="4" customFormat="1" ht="56.25" customHeight="1" x14ac:dyDescent="0.25">
      <c r="A13" s="12" t="s">
        <v>15</v>
      </c>
      <c r="B13" s="8">
        <v>200</v>
      </c>
      <c r="C13" s="5"/>
      <c r="D13" s="6"/>
      <c r="E13" s="1">
        <f t="shared" si="0"/>
        <v>0</v>
      </c>
      <c r="F13" s="1">
        <f t="shared" si="1"/>
        <v>0</v>
      </c>
      <c r="G13" s="21">
        <f t="shared" si="2"/>
        <v>0</v>
      </c>
      <c r="J13" s="3"/>
    </row>
    <row r="14" spans="1:10" s="4" customFormat="1" ht="56.25" customHeight="1" x14ac:dyDescent="0.25">
      <c r="A14" s="12" t="s">
        <v>16</v>
      </c>
      <c r="B14" s="8">
        <v>150</v>
      </c>
      <c r="C14" s="5"/>
      <c r="D14" s="6"/>
      <c r="E14" s="1">
        <f t="shared" si="0"/>
        <v>0</v>
      </c>
      <c r="F14" s="1">
        <f t="shared" si="1"/>
        <v>0</v>
      </c>
      <c r="G14" s="21">
        <f t="shared" si="2"/>
        <v>0</v>
      </c>
      <c r="J14" s="3"/>
    </row>
    <row r="15" spans="1:10" s="4" customFormat="1" ht="56.25" customHeight="1" x14ac:dyDescent="0.25">
      <c r="A15" s="12" t="s">
        <v>17</v>
      </c>
      <c r="B15" s="8">
        <v>600</v>
      </c>
      <c r="C15" s="5"/>
      <c r="D15" s="6"/>
      <c r="E15" s="1">
        <f t="shared" si="0"/>
        <v>0</v>
      </c>
      <c r="F15" s="1">
        <f t="shared" si="1"/>
        <v>0</v>
      </c>
      <c r="G15" s="21">
        <f t="shared" si="2"/>
        <v>0</v>
      </c>
      <c r="J15" s="3"/>
    </row>
    <row r="16" spans="1:10" s="4" customFormat="1" ht="56.25" customHeight="1" x14ac:dyDescent="0.25">
      <c r="A16" s="12" t="s">
        <v>18</v>
      </c>
      <c r="B16" s="8">
        <v>300</v>
      </c>
      <c r="C16" s="5"/>
      <c r="D16" s="6"/>
      <c r="E16" s="1">
        <f t="shared" si="0"/>
        <v>0</v>
      </c>
      <c r="F16" s="1">
        <f t="shared" si="1"/>
        <v>0</v>
      </c>
      <c r="G16" s="21">
        <f t="shared" si="2"/>
        <v>0</v>
      </c>
      <c r="J16" s="3"/>
    </row>
    <row r="17" spans="1:10" s="4" customFormat="1" ht="56.25" customHeight="1" x14ac:dyDescent="0.25">
      <c r="A17" s="12" t="s">
        <v>19</v>
      </c>
      <c r="B17" s="8">
        <v>200</v>
      </c>
      <c r="C17" s="5"/>
      <c r="D17" s="6"/>
      <c r="E17" s="1">
        <f t="shared" si="0"/>
        <v>0</v>
      </c>
      <c r="F17" s="1">
        <f t="shared" si="1"/>
        <v>0</v>
      </c>
      <c r="G17" s="21">
        <f t="shared" si="2"/>
        <v>0</v>
      </c>
      <c r="J17" s="3"/>
    </row>
    <row r="18" spans="1:10" s="4" customFormat="1" ht="56.25" customHeight="1" x14ac:dyDescent="0.25">
      <c r="A18" s="12" t="s">
        <v>20</v>
      </c>
      <c r="B18" s="8">
        <v>600</v>
      </c>
      <c r="C18" s="5"/>
      <c r="D18" s="6"/>
      <c r="E18" s="1">
        <f t="shared" si="0"/>
        <v>0</v>
      </c>
      <c r="F18" s="1">
        <f t="shared" si="1"/>
        <v>0</v>
      </c>
      <c r="G18" s="21">
        <f t="shared" si="2"/>
        <v>0</v>
      </c>
      <c r="J18" s="3"/>
    </row>
    <row r="19" spans="1:10" s="4" customFormat="1" ht="56.25" customHeight="1" x14ac:dyDescent="0.25">
      <c r="A19" s="12" t="s">
        <v>21</v>
      </c>
      <c r="B19" s="8">
        <v>600</v>
      </c>
      <c r="C19" s="5"/>
      <c r="D19" s="6"/>
      <c r="E19" s="1">
        <f t="shared" si="0"/>
        <v>0</v>
      </c>
      <c r="F19" s="1">
        <f t="shared" si="1"/>
        <v>0</v>
      </c>
      <c r="G19" s="21">
        <f t="shared" si="2"/>
        <v>0</v>
      </c>
      <c r="J19" s="3"/>
    </row>
    <row r="20" spans="1:10" s="4" customFormat="1" ht="56.25" customHeight="1" x14ac:dyDescent="0.25">
      <c r="A20" s="12" t="s">
        <v>22</v>
      </c>
      <c r="B20" s="8">
        <v>600</v>
      </c>
      <c r="C20" s="5"/>
      <c r="D20" s="6"/>
      <c r="E20" s="1">
        <f t="shared" si="0"/>
        <v>0</v>
      </c>
      <c r="F20" s="1">
        <f t="shared" si="1"/>
        <v>0</v>
      </c>
      <c r="G20" s="21">
        <f t="shared" si="2"/>
        <v>0</v>
      </c>
      <c r="J20" s="3"/>
    </row>
    <row r="21" spans="1:10" s="4" customFormat="1" ht="56.25" customHeight="1" x14ac:dyDescent="0.25">
      <c r="A21" s="12" t="s">
        <v>23</v>
      </c>
      <c r="B21" s="8">
        <v>250</v>
      </c>
      <c r="C21" s="5"/>
      <c r="D21" s="6"/>
      <c r="E21" s="1">
        <f t="shared" si="0"/>
        <v>0</v>
      </c>
      <c r="F21" s="1">
        <f t="shared" si="1"/>
        <v>0</v>
      </c>
      <c r="G21" s="21">
        <f t="shared" si="2"/>
        <v>0</v>
      </c>
      <c r="J21" s="3"/>
    </row>
    <row r="22" spans="1:10" s="4" customFormat="1" ht="56.25" customHeight="1" x14ac:dyDescent="0.25">
      <c r="A22" s="12" t="s">
        <v>24</v>
      </c>
      <c r="B22" s="8">
        <v>250</v>
      </c>
      <c r="C22" s="5"/>
      <c r="D22" s="6"/>
      <c r="E22" s="1">
        <f t="shared" si="0"/>
        <v>0</v>
      </c>
      <c r="F22" s="1">
        <f t="shared" si="1"/>
        <v>0</v>
      </c>
      <c r="G22" s="21">
        <f t="shared" si="2"/>
        <v>0</v>
      </c>
      <c r="J22" s="3"/>
    </row>
    <row r="23" spans="1:10" s="4" customFormat="1" ht="56.25" customHeight="1" x14ac:dyDescent="0.25">
      <c r="A23" s="12" t="s">
        <v>25</v>
      </c>
      <c r="B23" s="8">
        <v>200</v>
      </c>
      <c r="C23" s="5"/>
      <c r="D23" s="6"/>
      <c r="E23" s="1">
        <f t="shared" si="0"/>
        <v>0</v>
      </c>
      <c r="F23" s="1">
        <f t="shared" si="1"/>
        <v>0</v>
      </c>
      <c r="G23" s="21">
        <f t="shared" si="2"/>
        <v>0</v>
      </c>
      <c r="J23" s="3"/>
    </row>
    <row r="24" spans="1:10" s="4" customFormat="1" ht="56.25" customHeight="1" x14ac:dyDescent="0.25">
      <c r="A24" s="12" t="s">
        <v>26</v>
      </c>
      <c r="B24" s="8">
        <v>250</v>
      </c>
      <c r="C24" s="5"/>
      <c r="D24" s="6"/>
      <c r="E24" s="1">
        <f t="shared" si="0"/>
        <v>0</v>
      </c>
      <c r="F24" s="1">
        <f t="shared" si="1"/>
        <v>0</v>
      </c>
      <c r="G24" s="21">
        <f t="shared" si="2"/>
        <v>0</v>
      </c>
      <c r="J24" s="3"/>
    </row>
    <row r="25" spans="1:10" s="4" customFormat="1" ht="56.25" customHeight="1" x14ac:dyDescent="0.25">
      <c r="A25" s="12" t="s">
        <v>27</v>
      </c>
      <c r="B25" s="8">
        <v>300</v>
      </c>
      <c r="C25" s="5"/>
      <c r="D25" s="6"/>
      <c r="E25" s="1">
        <f t="shared" si="0"/>
        <v>0</v>
      </c>
      <c r="F25" s="1">
        <f t="shared" si="1"/>
        <v>0</v>
      </c>
      <c r="G25" s="21">
        <f t="shared" si="2"/>
        <v>0</v>
      </c>
      <c r="J25" s="3"/>
    </row>
    <row r="26" spans="1:10" s="4" customFormat="1" ht="56.25" customHeight="1" x14ac:dyDescent="0.25">
      <c r="A26" s="12" t="s">
        <v>28</v>
      </c>
      <c r="B26" s="8">
        <v>350</v>
      </c>
      <c r="C26" s="5"/>
      <c r="D26" s="6"/>
      <c r="E26" s="1">
        <f t="shared" si="0"/>
        <v>0</v>
      </c>
      <c r="F26" s="1">
        <f t="shared" si="1"/>
        <v>0</v>
      </c>
      <c r="G26" s="21">
        <f t="shared" si="2"/>
        <v>0</v>
      </c>
      <c r="J26" s="3"/>
    </row>
    <row r="27" spans="1:10" s="4" customFormat="1" ht="56.25" customHeight="1" x14ac:dyDescent="0.25">
      <c r="A27" s="12" t="s">
        <v>29</v>
      </c>
      <c r="B27" s="8">
        <v>350</v>
      </c>
      <c r="C27" s="5"/>
      <c r="D27" s="6"/>
      <c r="E27" s="1">
        <f t="shared" si="0"/>
        <v>0</v>
      </c>
      <c r="F27" s="1">
        <f t="shared" si="1"/>
        <v>0</v>
      </c>
      <c r="G27" s="21">
        <f t="shared" si="2"/>
        <v>0</v>
      </c>
      <c r="J27" s="3"/>
    </row>
    <row r="28" spans="1:10" s="4" customFormat="1" ht="56.25" customHeight="1" x14ac:dyDescent="0.25">
      <c r="A28" s="12" t="s">
        <v>30</v>
      </c>
      <c r="B28" s="8">
        <v>270</v>
      </c>
      <c r="C28" s="5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J28" s="3"/>
    </row>
    <row r="29" spans="1:10" s="4" customFormat="1" ht="56.25" customHeight="1" x14ac:dyDescent="0.25">
      <c r="A29" s="12" t="s">
        <v>31</v>
      </c>
      <c r="B29" s="8">
        <v>270</v>
      </c>
      <c r="C29" s="5"/>
      <c r="D29" s="6"/>
      <c r="E29" s="1">
        <f t="shared" si="0"/>
        <v>0</v>
      </c>
      <c r="F29" s="1">
        <f t="shared" si="1"/>
        <v>0</v>
      </c>
      <c r="G29" s="21">
        <f t="shared" si="2"/>
        <v>0</v>
      </c>
      <c r="J29" s="3"/>
    </row>
    <row r="30" spans="1:10" s="4" customFormat="1" ht="56.25" customHeight="1" x14ac:dyDescent="0.25">
      <c r="A30" s="12" t="s">
        <v>32</v>
      </c>
      <c r="B30" s="8">
        <v>300</v>
      </c>
      <c r="C30" s="5"/>
      <c r="D30" s="6"/>
      <c r="E30" s="1">
        <f t="shared" si="0"/>
        <v>0</v>
      </c>
      <c r="F30" s="1">
        <f t="shared" si="1"/>
        <v>0</v>
      </c>
      <c r="G30" s="21">
        <f t="shared" si="2"/>
        <v>0</v>
      </c>
      <c r="J30" s="3"/>
    </row>
    <row r="31" spans="1:10" s="4" customFormat="1" ht="56.25" customHeight="1" x14ac:dyDescent="0.25">
      <c r="A31" s="12" t="s">
        <v>33</v>
      </c>
      <c r="B31" s="8">
        <v>300</v>
      </c>
      <c r="C31" s="5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J31" s="3"/>
    </row>
    <row r="32" spans="1:10" s="4" customFormat="1" ht="56.25" customHeight="1" x14ac:dyDescent="0.25">
      <c r="A32" s="12" t="s">
        <v>34</v>
      </c>
      <c r="B32" s="8">
        <v>300</v>
      </c>
      <c r="C32" s="5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J32" s="3"/>
    </row>
    <row r="33" spans="1:10" s="4" customFormat="1" ht="56.25" customHeight="1" x14ac:dyDescent="0.25">
      <c r="A33" s="12" t="s">
        <v>35</v>
      </c>
      <c r="B33" s="8">
        <v>300</v>
      </c>
      <c r="C33" s="5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J33" s="3"/>
    </row>
    <row r="34" spans="1:10" s="4" customFormat="1" ht="56.25" customHeight="1" x14ac:dyDescent="0.25">
      <c r="A34" s="12" t="s">
        <v>36</v>
      </c>
      <c r="B34" s="8">
        <v>450</v>
      </c>
      <c r="C34" s="5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J34" s="3"/>
    </row>
    <row r="35" spans="1:10" s="4" customFormat="1" ht="56.25" customHeight="1" x14ac:dyDescent="0.25">
      <c r="A35" s="12" t="s">
        <v>37</v>
      </c>
      <c r="B35" s="8">
        <v>200</v>
      </c>
      <c r="C35" s="5"/>
      <c r="D35" s="6"/>
      <c r="E35" s="1">
        <f t="shared" si="0"/>
        <v>0</v>
      </c>
      <c r="F35" s="1">
        <f t="shared" si="1"/>
        <v>0</v>
      </c>
      <c r="G35" s="21">
        <f t="shared" si="2"/>
        <v>0</v>
      </c>
      <c r="J35" s="3"/>
    </row>
    <row r="36" spans="1:10" s="4" customFormat="1" ht="56.25" customHeight="1" x14ac:dyDescent="0.25">
      <c r="A36" s="12" t="s">
        <v>38</v>
      </c>
      <c r="B36" s="8">
        <v>200</v>
      </c>
      <c r="C36" s="5"/>
      <c r="D36" s="6"/>
      <c r="E36" s="1">
        <f t="shared" si="0"/>
        <v>0</v>
      </c>
      <c r="F36" s="1">
        <f t="shared" si="1"/>
        <v>0</v>
      </c>
      <c r="G36" s="21">
        <f t="shared" si="2"/>
        <v>0</v>
      </c>
      <c r="J36" s="3"/>
    </row>
    <row r="37" spans="1:10" s="4" customFormat="1" ht="56.25" customHeight="1" x14ac:dyDescent="0.25">
      <c r="A37" s="12" t="s">
        <v>39</v>
      </c>
      <c r="B37" s="8">
        <v>200</v>
      </c>
      <c r="C37" s="5"/>
      <c r="D37" s="6"/>
      <c r="E37" s="1">
        <f t="shared" si="0"/>
        <v>0</v>
      </c>
      <c r="F37" s="1">
        <f t="shared" si="1"/>
        <v>0</v>
      </c>
      <c r="G37" s="21">
        <f t="shared" si="2"/>
        <v>0</v>
      </c>
      <c r="J37" s="3"/>
    </row>
    <row r="38" spans="1:10" s="4" customFormat="1" ht="56.25" customHeight="1" x14ac:dyDescent="0.25">
      <c r="A38" s="12" t="s">
        <v>40</v>
      </c>
      <c r="B38" s="8">
        <v>30</v>
      </c>
      <c r="C38" s="5"/>
      <c r="D38" s="6"/>
      <c r="E38" s="1">
        <f t="shared" si="0"/>
        <v>0</v>
      </c>
      <c r="F38" s="1">
        <f t="shared" si="1"/>
        <v>0</v>
      </c>
      <c r="G38" s="21">
        <f t="shared" si="2"/>
        <v>0</v>
      </c>
      <c r="J38" s="3"/>
    </row>
    <row r="39" spans="1:10" s="4" customFormat="1" ht="56.25" customHeight="1" x14ac:dyDescent="0.25">
      <c r="A39" s="12" t="s">
        <v>41</v>
      </c>
      <c r="B39" s="8">
        <v>30</v>
      </c>
      <c r="C39" s="5"/>
      <c r="D39" s="6"/>
      <c r="E39" s="1">
        <f t="shared" si="0"/>
        <v>0</v>
      </c>
      <c r="F39" s="1">
        <f t="shared" si="1"/>
        <v>0</v>
      </c>
      <c r="G39" s="21">
        <f t="shared" si="2"/>
        <v>0</v>
      </c>
      <c r="J39" s="3"/>
    </row>
    <row r="40" spans="1:10" s="4" customFormat="1" ht="56.25" customHeight="1" x14ac:dyDescent="0.25">
      <c r="A40" s="12" t="s">
        <v>42</v>
      </c>
      <c r="B40" s="8">
        <v>100</v>
      </c>
      <c r="C40" s="5"/>
      <c r="D40" s="6"/>
      <c r="E40" s="1">
        <f t="shared" si="0"/>
        <v>0</v>
      </c>
      <c r="F40" s="1">
        <f t="shared" si="1"/>
        <v>0</v>
      </c>
      <c r="G40" s="21">
        <f t="shared" si="2"/>
        <v>0</v>
      </c>
      <c r="J40" s="3"/>
    </row>
    <row r="41" spans="1:10" s="4" customFormat="1" ht="56.25" customHeight="1" x14ac:dyDescent="0.25">
      <c r="A41" s="12" t="s">
        <v>43</v>
      </c>
      <c r="B41" s="8">
        <v>400</v>
      </c>
      <c r="C41" s="5"/>
      <c r="D41" s="6"/>
      <c r="E41" s="1">
        <f t="shared" si="0"/>
        <v>0</v>
      </c>
      <c r="F41" s="1">
        <f t="shared" si="1"/>
        <v>0</v>
      </c>
      <c r="G41" s="21">
        <f t="shared" si="2"/>
        <v>0</v>
      </c>
      <c r="J41" s="3"/>
    </row>
    <row r="42" spans="1:10" s="4" customFormat="1" ht="56.25" customHeight="1" x14ac:dyDescent="0.25">
      <c r="A42" s="12" t="s">
        <v>44</v>
      </c>
      <c r="B42" s="8">
        <v>30</v>
      </c>
      <c r="C42" s="5"/>
      <c r="D42" s="6"/>
      <c r="E42" s="1">
        <f t="shared" si="0"/>
        <v>0</v>
      </c>
      <c r="F42" s="1">
        <f t="shared" si="1"/>
        <v>0</v>
      </c>
      <c r="G42" s="21">
        <f t="shared" si="2"/>
        <v>0</v>
      </c>
      <c r="J42" s="3"/>
    </row>
    <row r="43" spans="1:10" s="4" customFormat="1" ht="56.25" customHeight="1" x14ac:dyDescent="0.25">
      <c r="A43" s="12" t="s">
        <v>45</v>
      </c>
      <c r="B43" s="8">
        <v>30</v>
      </c>
      <c r="C43" s="5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J43" s="3"/>
    </row>
    <row r="44" spans="1:10" s="4" customFormat="1" ht="56.25" customHeight="1" x14ac:dyDescent="0.25">
      <c r="A44" s="12" t="s">
        <v>46</v>
      </c>
      <c r="B44" s="8">
        <v>30</v>
      </c>
      <c r="C44" s="5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J44" s="3"/>
    </row>
    <row r="45" spans="1:10" s="4" customFormat="1" ht="56.25" customHeight="1" x14ac:dyDescent="0.25">
      <c r="A45" s="12" t="s">
        <v>47</v>
      </c>
      <c r="B45" s="8">
        <v>30</v>
      </c>
      <c r="C45" s="5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J45" s="3"/>
    </row>
    <row r="46" spans="1:10" s="4" customFormat="1" ht="56.25" customHeight="1" x14ac:dyDescent="0.25">
      <c r="A46" s="12" t="s">
        <v>48</v>
      </c>
      <c r="B46" s="8">
        <v>30</v>
      </c>
      <c r="C46" s="5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J46" s="3"/>
    </row>
    <row r="47" spans="1:10" s="4" customFormat="1" ht="56.25" customHeight="1" x14ac:dyDescent="0.25">
      <c r="A47" s="12" t="s">
        <v>49</v>
      </c>
      <c r="B47" s="8">
        <v>30</v>
      </c>
      <c r="C47" s="5"/>
      <c r="D47" s="6"/>
      <c r="E47" s="1">
        <f t="shared" si="0"/>
        <v>0</v>
      </c>
      <c r="F47" s="1">
        <f t="shared" si="1"/>
        <v>0</v>
      </c>
      <c r="G47" s="21">
        <f t="shared" si="2"/>
        <v>0</v>
      </c>
      <c r="J47" s="3"/>
    </row>
    <row r="48" spans="1:10" s="4" customFormat="1" ht="56.25" customHeight="1" x14ac:dyDescent="0.25">
      <c r="A48" s="12" t="s">
        <v>50</v>
      </c>
      <c r="B48" s="8">
        <v>100</v>
      </c>
      <c r="C48" s="5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J48" s="3"/>
    </row>
    <row r="49" spans="1:10" s="4" customFormat="1" ht="56.25" customHeight="1" thickBot="1" x14ac:dyDescent="0.3">
      <c r="A49" s="13" t="s">
        <v>51</v>
      </c>
      <c r="B49" s="14">
        <v>100</v>
      </c>
      <c r="C49" s="15"/>
      <c r="D49" s="16"/>
      <c r="E49" s="17">
        <f t="shared" si="0"/>
        <v>0</v>
      </c>
      <c r="F49" s="17">
        <f t="shared" si="1"/>
        <v>0</v>
      </c>
      <c r="G49" s="22">
        <f t="shared" si="2"/>
        <v>0</v>
      </c>
      <c r="J49" s="3"/>
    </row>
    <row r="50" spans="1:10" ht="27.75" customHeight="1" thickBot="1" x14ac:dyDescent="0.25">
      <c r="A50" s="30" t="s">
        <v>0</v>
      </c>
      <c r="B50" s="31"/>
      <c r="C50" s="31"/>
      <c r="D50" s="31"/>
      <c r="E50" s="31"/>
      <c r="F50" s="20">
        <f>SUM(F7:F49)</f>
        <v>0</v>
      </c>
      <c r="G50" s="23">
        <f>SUM(G7:G49)</f>
        <v>0</v>
      </c>
    </row>
    <row r="51" spans="1:10" ht="15" thickBot="1" x14ac:dyDescent="0.25"/>
    <row r="52" spans="1:10" ht="33.75" customHeight="1" x14ac:dyDescent="0.2">
      <c r="A52" s="24" t="s">
        <v>54</v>
      </c>
      <c r="B52" s="25"/>
      <c r="C52" s="25"/>
      <c r="D52" s="25"/>
      <c r="E52" s="25"/>
      <c r="F52" s="25"/>
      <c r="G52" s="26"/>
    </row>
    <row r="53" spans="1:10" ht="15" thickBot="1" x14ac:dyDescent="0.25">
      <c r="A53" s="7"/>
      <c r="B53" s="18"/>
      <c r="C53" s="18"/>
      <c r="D53" s="18"/>
      <c r="E53" s="18"/>
      <c r="F53" s="18"/>
      <c r="G53" s="19"/>
    </row>
  </sheetData>
  <sheetProtection algorithmName="SHA-512" hashValue="R3+Cr4XOXmjrtLrO5hg3wdDbl0ml/RGA7m20/OE4USqgYq7YOPK99Ml17bxx/nbauGwyYmaZt0AaMFoOkLMvUQ==" saltValue="Hbpt54+CSQZqA1WLmATGvw==" spinCount="100000" sheet="1" objects="1" scenarios="1"/>
  <protectedRanges>
    <protectedRange sqref="C4" name="Oblast1"/>
    <protectedRange sqref="C7:D49" name="Oblast2"/>
  </protectedRanges>
  <mergeCells count="6">
    <mergeCell ref="A52:G52"/>
    <mergeCell ref="A1:G1"/>
    <mergeCell ref="A50:E50"/>
    <mergeCell ref="A2:G2"/>
    <mergeCell ref="A4:B4"/>
    <mergeCell ref="C4:G4"/>
  </mergeCells>
  <pageMargins left="0.62992125984251968" right="0.23622047244094491" top="0.74803149606299213" bottom="0.74803149606299213" header="0.31496062992125984" footer="0.31496062992125984"/>
  <pageSetup paperSize="9" scale="69" orientation="portrait" r:id="rId1"/>
  <headerFooter>
    <oddHeader>&amp;RPříloha G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Cetkovská Barbora</dc:creator>
  <cp:lastModifiedBy>Cetkovská Barbora</cp:lastModifiedBy>
  <cp:lastPrinted>2021-05-26T13:07:30Z</cp:lastPrinted>
  <dcterms:created xsi:type="dcterms:W3CDTF">2019-01-15T11:51:41Z</dcterms:created>
  <dcterms:modified xsi:type="dcterms:W3CDTF">2021-10-01T09:24:26Z</dcterms:modified>
</cp:coreProperties>
</file>