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<sst xmlns="http://schemas.openxmlformats.org/spreadsheetml/2006/main" count="17" uniqueCount="17">
  <si>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</si>
  <si>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Identifikace dodavatele (název / jméno a příjmení)</t>
  </si>
  <si>
    <t>položka</t>
  </si>
  <si>
    <t>popis</t>
  </si>
  <si>
    <t>jednoznačná identifikace (např. P/N) nebo specifikace</t>
  </si>
  <si>
    <t>Cena za 1 ks
v Kč bez DPH *</t>
  </si>
  <si>
    <t>Sazba DPH 
v %</t>
  </si>
  <si>
    <t>Cena za 1ks v Kč vč. DPH **</t>
  </si>
  <si>
    <t>Požadovaný počet ks</t>
  </si>
  <si>
    <t>Cena za požadovaný počet ks v Kč bez DPH</t>
  </si>
  <si>
    <t>Cena za požadovaný počet ks v Kč vč. DPH **</t>
  </si>
  <si>
    <t>Celková nabídková cena</t>
  </si>
  <si>
    <t>*) Cena bude uvedena jako celková zahrnující dopravu do místa plnění, recyklační, autorské i jiné poplatky.</t>
  </si>
  <si>
    <t>**) V případě, že dodavatel není povinen v České republice přiznat DPH a tuto povinnost musí splnit zadavatel, je dodavatel povinen uvést cenu dle čl. 7.1 výzvy k podání nabídky (vztahuje se zejména na zahraničního dodavatele).</t>
  </si>
  <si>
    <t>Židle kancelářská s vysokým opěrákem</t>
  </si>
  <si>
    <t>Anatomicky tvarovaný sedák i opěrák; potah látkový; barva černá; odolnost látky min. 60 000 cyklů; výškově stavitelné područky; vysoký opěrák, nastavení opěráku mechanismem up-down; plynulé nastavení výšky plynovým pístem; asynchronní mechanismus - nezávislé nastavení úhlu sedáku a opěráku; chromový kříž s kolečky pro měkké podlahy; nosnost min. 130 kg; výška opěráku: 57-60 cm; šířka sedáku 62-64 cm, hloubka sedáku: 45-47 cm; výška sedáku 45-59 cm; celková výška: nejnižší poloha 105-109 cm, nejvyšší poloha 125-130 cm.</t>
  </si>
  <si>
    <t>Kalkulace nabídkové ceny pro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</si>
</sst>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.5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vertical="center"/>
    </xf>
    <xf numFmtId="9" fontId="8" fillId="3" borderId="4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64" fontId="8" fillId="4" borderId="6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vertical="center"/>
    </xf>
    <xf numFmtId="164" fontId="5" fillId="4" borderId="7" xfId="0" applyNumberFormat="1" applyFont="1" applyFill="1" applyBorder="1" applyAlignment="1">
      <alignment vertical="center"/>
    </xf>
    <xf numFmtId="164" fontId="8" fillId="4" borderId="8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6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="60" workbookViewId="0" topLeftCell="A1">
      <selection activeCell="D7" sqref="D7"/>
    </sheetView>
  </sheetViews>
  <sheetFormatPr defaultColWidth="9.140625" defaultRowHeight="15"/>
  <cols>
    <col min="1" max="1" width="22.8515625" style="0" customWidth="1"/>
    <col min="2" max="2" width="57.28125" style="0" customWidth="1"/>
    <col min="3" max="3" width="100.8515625" style="0" customWidth="1"/>
    <col min="4" max="4" width="15.28125" style="0" customWidth="1"/>
    <col min="5" max="5" width="19.28125" style="0" customWidth="1"/>
    <col min="6" max="6" width="16.140625" style="0" customWidth="1"/>
    <col min="7" max="7" width="12.00390625" style="1" customWidth="1"/>
    <col min="8" max="8" width="17.28125" style="0" customWidth="1"/>
    <col min="9" max="9" width="18.140625" style="0" customWidth="1"/>
  </cols>
  <sheetData>
    <row r="1" spans="1:9" ht="23.25">
      <c r="A1" s="17" t="s">
        <v>16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4" spans="1:9" ht="15.75">
      <c r="A4" s="19" t="s">
        <v>1</v>
      </c>
      <c r="B4" s="20"/>
      <c r="C4" s="20"/>
      <c r="D4" s="20"/>
      <c r="E4" s="20"/>
      <c r="F4" s="21"/>
      <c r="G4" s="22"/>
      <c r="H4" s="22"/>
      <c r="I4" s="23"/>
    </row>
    <row r="6" spans="1:9" ht="51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3" t="s">
        <v>8</v>
      </c>
      <c r="H6" s="2" t="s">
        <v>9</v>
      </c>
      <c r="I6" s="4" t="s">
        <v>10</v>
      </c>
    </row>
    <row r="7" spans="1:9" ht="409.6" customHeight="1" thickBot="1">
      <c r="A7" s="15" t="s">
        <v>14</v>
      </c>
      <c r="B7" s="14" t="s">
        <v>15</v>
      </c>
      <c r="C7" s="5"/>
      <c r="D7" s="6"/>
      <c r="E7" s="7"/>
      <c r="F7" s="8">
        <f aca="true" t="shared" si="0" ref="F7">D7+(E7*D7)</f>
        <v>0</v>
      </c>
      <c r="G7" s="9">
        <v>20</v>
      </c>
      <c r="H7" s="11">
        <f aca="true" t="shared" si="1" ref="H7">D7*G7</f>
        <v>0</v>
      </c>
      <c r="I7" s="10">
        <f aca="true" t="shared" si="2" ref="I7">H7+(H7*E7)</f>
        <v>0</v>
      </c>
    </row>
    <row r="8" spans="1:9" ht="15.75" thickBot="1">
      <c r="A8" s="24" t="s">
        <v>11</v>
      </c>
      <c r="B8" s="24"/>
      <c r="C8" s="24"/>
      <c r="D8" s="24"/>
      <c r="E8" s="24"/>
      <c r="F8" s="24"/>
      <c r="G8" s="24"/>
      <c r="H8" s="12">
        <f>SUM(H7:H7)</f>
        <v>0</v>
      </c>
      <c r="I8" s="13">
        <f>SUM(I7:I7)</f>
        <v>0</v>
      </c>
    </row>
    <row r="10" spans="1:9" ht="15">
      <c r="A10" s="25" t="s">
        <v>12</v>
      </c>
      <c r="B10" s="25"/>
      <c r="C10" s="25"/>
      <c r="D10" s="25"/>
      <c r="E10" s="25"/>
      <c r="F10" s="25"/>
      <c r="G10" s="25"/>
      <c r="H10" s="25"/>
      <c r="I10" s="25"/>
    </row>
    <row r="11" spans="1:9" ht="15">
      <c r="A11" s="16" t="s">
        <v>13</v>
      </c>
      <c r="B11" s="16"/>
      <c r="C11" s="16"/>
      <c r="D11" s="16"/>
      <c r="E11" s="16"/>
      <c r="F11" s="16"/>
      <c r="G11" s="16"/>
      <c r="H11" s="16"/>
      <c r="I11" s="16"/>
    </row>
  </sheetData>
  <sheetProtection algorithmName="SHA-512" hashValue="xN7+FLIMMPcbdXTQJb1pZ3vsoB0OdlYZxoEA9Kr2UxSX0+gm/jFO4O/gYYKdcA4F3+dGZ8LqPs6tTBOLOnTSnA==" saltValue="FKU+cvnWkLqirUB/No5/Bg==" spinCount="100000" sheet="1" objects="1" scenarios="1"/>
  <protectedRanges>
    <protectedRange sqref="F4" name="Oblast1"/>
    <protectedRange sqref="C7:E7" name="Oblast2"/>
  </protectedRanges>
  <mergeCells count="7">
    <mergeCell ref="A11:I11"/>
    <mergeCell ref="A1:I1"/>
    <mergeCell ref="A2:I2"/>
    <mergeCell ref="A4:E4"/>
    <mergeCell ref="F4:I4"/>
    <mergeCell ref="A8:G8"/>
    <mergeCell ref="A10:I10"/>
  </mergeCells>
  <printOptions/>
  <pageMargins left="0.7" right="0.7" top="0.75" bottom="0.75" header="0.3" footer="0.3"/>
  <pageSetup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2021-05-06T09:24:16Z</dcterms:modified>
  <cp:category/>
  <cp:version/>
  <cp:contentType/>
  <cp:contentStatus/>
</cp:coreProperties>
</file>