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'List1'!$A$1:$I$25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<sst xmlns="http://schemas.openxmlformats.org/spreadsheetml/2006/main" count="45" uniqueCount="39">
  <si>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</si>
  <si>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Identifikace dodavatele (název / jméno a příjmení)</t>
  </si>
  <si>
    <t>položka</t>
  </si>
  <si>
    <t>popis</t>
  </si>
  <si>
    <t>jednoznačná identifikace (např. P/N) nebo specifikace</t>
  </si>
  <si>
    <t>Cena za 1 ks
v Kč bez DPH *</t>
  </si>
  <si>
    <t>Sazba DPH 
v %</t>
  </si>
  <si>
    <t>Cena za 1ks v Kč vč. DPH **</t>
  </si>
  <si>
    <t>Požadovaný počet ks</t>
  </si>
  <si>
    <t>Cena za požadovaný počet ks v Kč bez DPH</t>
  </si>
  <si>
    <t>Cena za požadovaný počet ks v Kč vč. DPH **</t>
  </si>
  <si>
    <t>Celková nabídková cena</t>
  </si>
  <si>
    <t>*) Cena bude uvedena jako celková zahrnující dopravu do místa plnění, recyklační, autorské i jiné poplatky.</t>
  </si>
  <si>
    <t>**) V případě, že dodavatel není povinen v České republice přiznat DPH a tuto povinnost musí splnit zadavatel, je dodavatel povinen uvést cenu dle čl. 7.1 výzvy k podání nabídky (vztahuje se zejména na zahraničního dodavatele).</t>
  </si>
  <si>
    <t>Stůl pracovní rovný</t>
  </si>
  <si>
    <t>Kancelářský kontejner</t>
  </si>
  <si>
    <t>Skříň šatní dvéřová</t>
  </si>
  <si>
    <t>Skříň policová dvéřová</t>
  </si>
  <si>
    <t>Skříň policová dvéřová s nikou</t>
  </si>
  <si>
    <t>Skříň policová dvéřová malá</t>
  </si>
  <si>
    <t>Skříň policová bez dveří</t>
  </si>
  <si>
    <t>Solitérní kancelářská kuchyňka s dřezem a baterií</t>
  </si>
  <si>
    <t>Stůl jednací - tvar sud</t>
  </si>
  <si>
    <t>Skříň šatní dvéřová uzamykatelná</t>
  </si>
  <si>
    <t xml:space="preserve">Rozměry: 200 x 75,5 x 110 cm  (Š x V x H); barva třešeň; pracovní deska stolu o tloušťce 25 mm, vybavena 2 mm ABS hranou; podnož i příčka z plných desek o síle 18 mm, 2 mm ABS hrany na vnější i vnitřní straně; nohy osazeny výškově stavitelnou rektifikací, která umožňuje dorovnat výšku stolu až o 15 mm. </t>
  </si>
  <si>
    <t>Rozměry: 40 x 60 x 60 cm  (Š x V x H); 4 zásuvky; barva třešeň; základním materiálem korpusů je kvalitní laminovaná dřevotřísková deska o tloušťce 18 mm; horní díl korpusu tvoří deska o tloušťce 25 mm; 2 mm ABS hrana na horním i spodním dílu korpusu; čela zásuvek z dřevotřískové desky o tloušťce 18 mm s 2 mm ABS hranou; úchytky; centrální zamykání; kolečka.</t>
  </si>
  <si>
    <t>Rozměry: 80 x 185 x 42 cm  (Š x V x H); barva třešeň; základním materiálem korpusů je kvalitní laminovaná dřevotřísková deska o tloušťce 18 mm; dveře plné, opatřeny 2 mm hranou ABS; záda, vyrobená z 6 mm silných desek MDF, oboustranně pohledová; kovový výsuv na ramínka, 1x police o síle 18 mm, součástí výškově stavitelné rektifikační nohy, které umožní dorovnat výšku skříně min. o 30 mm; úchytky.</t>
  </si>
  <si>
    <t xml:space="preserve">Rozměry: 80 x 75,5 x 80 cm  (Š x V x H); barva třešeň; pracovní deska stolu o tloušťce 25 mm s 2 mm ABS hranou; boky i příčka z plných desek o síle 18 mm, 2 mm ABS hrany na vnější i vnitřní straně; nohy osazeny výškově stavitelnou rektifikací, která umožňuje dorovnat výšku stolu až o 15 mm; 2 průchodky na kabeláž. </t>
  </si>
  <si>
    <t xml:space="preserve">Rozměry: 140 x 75,5 x 80  (Š x V x H); barva třešeň; pracovní deska stolu o tloušťce 25 mm s 2 mm ABS hranou; boky i příčka z plných desek o síle 18 mm, hrany na vnější i vnitřní straně 2mm ABS; nohy osazeny výškově stavitelnou rektifikací, která umožňuje dorovnat výšku stolu až o 15 mm; 2 průchodky na kabeláž. </t>
  </si>
  <si>
    <t>Rozměry: 40 x 60 x 60 cm  (Š x V x H); 4 zásuvky; barva buk; základním materiálem korpusů je kvalitní laminovaná dřevotřísková deska o tloušťce 18 mm; horní díl korpusu tvoří deska o tloušťce 25 mm; 2 mm ABS hrana na horním i spodním dílu korpusu; čela zásuvek z dřevotřískové desky o tloušťce 18 mm s 2 mm ABS hranou; úchytky; centrální zamykání; kolečka.</t>
  </si>
  <si>
    <t xml:space="preserve">Rozměry: 160 x 75,5 x 80cm (Š x V x H); barva třešeň; pracovní deska stolu o tloušťce 25 mm s 2 mm ABS hranou; boky i příčka z plných desek o síle 18 mm, hrany na vnější i vnitřní straně 2 mm ABS; nohy osazeny výškově stavitelnou rektifikací, která umožňuje dorovnat výšku stolu až o 15 mm; 2 průchodky na kabeláž. </t>
  </si>
  <si>
    <t>Rozměry: 80 x 185 x 42 cm  (Š x V x H); barva třešeň; základním materiálem korpusů je kvalitní laminovaná dřevotřísková deska o tloušťce 18 mm; dveře plné, opatřeny 2 mm hranou ABS; záda, vyrobená z 6 mm silných desek MDF, oboustranně pohledová; 4 x nastavitelná police o síle 18 mm a s nosností min. 35 kg; součástí výškově stavitelné rektifikační nohy, které umožní dorovnat výšku skříně min. o 30 mm; úchytky.</t>
  </si>
  <si>
    <t>Rozměry: 80 x 74 x 42 cm (Š x V x H); barva třešeň; základním materiálem korpusů je kvalitní laminovaná dřevotřísková deska o tloušťce 18 mm; dveře opatřeny 2 mm hranou ABS; záda, vyrobená z 6 mm silných desek MDF, oboustranně pohledová; 1 x nastavitelná police o síle 18 mm s nosností min. 35 kg; součástí výškově stavitelné rektifikační nohy, které umožní dorovnat výšku skříně min. o 30 mm; úchytky.</t>
  </si>
  <si>
    <t>Rozměry: 80 x 185 x 42 cm (Š x V x H); barva třešeň; základním materiálem korpusů je kvalitní laminovaná dřevotřísková deska o tloušťce 18 mm. Záda, vyrobená z 6 mm silných desek MDF, oboustranně pohledová; 4 x nastavitelná police o síle 18 mm s nosností min. 35 kg; součástí výškově stavitelné rektifikační nohy, které umožní dorovnat výšku skříně min. o 30 mm.</t>
  </si>
  <si>
    <t xml:space="preserve">Rozměry: 100 x 189 x 60 cm  (Š x V x H); barva šedá; základním materiálem korpusů je laminovaná dřevotřísková deska o tloušťce 18 mm; pracovní deska o tloušťce 28 mm; záda vyrobená z 6 mm silné lakované MDF desky; nerezový dřez s baterií a přepadem; rozměr dřezu 38×38 cm; umístěný na levé straně;
ve spodní části velká skříňka a 3 zásuvky; dvě police ve vrchní části; v zadní části kabelová průchodka; stahovací roleta v barvě korpusu; součástí rektifikační nohy; úchytky. </t>
  </si>
  <si>
    <t xml:space="preserve">Rozměry: 80 x 185 x 42 cm  (Š x V x H); barva třešeň; základním materiálem korpusů je kvalitní laminovaná dřevotřísková deska o tloušťce 18 mm; v horní části nika, v dolní plné dveře, opatřeny 2 mm hranou ABS; záda, vyrobená z 6 mm silných desek MDF, oboustranně pohledová; 3 x nastavitelná police (z toho 2 police v nice) o síle 18 mm a nosností min. 35 kg; součástí výškově stavitelné rektifikační nohy; které umožní dorovnat výšku skříně min. o 30 mm; úchytky. </t>
  </si>
  <si>
    <t>Rozměry: 80 x 192 x 60  cm  (Š x V x H); barva třešeň; základním materiálem korpusů je kvalitní laminovaná dřevotřísková deska o tloušťce 18 mm; dveře plné, opatřeny 2 mm hranou ABS; záda, vyrobená z 6 mm silných desek MDF, oboustranně pohledová; 1x pevná police se zvýšenou nosností min. 80 kg a podélná šatní tyč, tl. 25 mm; součástí výškově stavitelné rektifikační nohy, které umožní dorovnat výšku skříně min. o 30 mm; úchytky</t>
  </si>
  <si>
    <t>Rozměry: 80 x 185 x 42 cm  (Š x V x H); barva olše; základním materiálem korpusů je kvalitní laminovaná dřevotřísková deska o tloušťce 18 mm. Půda i dno vyrobeny z materiálu tloušťky 25 mm a na přední straně musí být opatřeny 2 mm silnou ABS hranou; dveře opatřeny 2 mm hranou ABS; záda, vyrobená z 6 mm silných desek MDF, oboustranně pohledová; Kovový výsuv na ramínka; 1 x police o síle 18 mm; součástí výškově stavitelné rektifikační nohy, které umožní dorovnat výšku skříně min. o 30 mm; úchytky.</t>
  </si>
  <si>
    <t>Kalkulace nabídkové ceny pro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</si>
</sst>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9" fontId="8" fillId="3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4" borderId="6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9" fontId="8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="60" workbookViewId="0" topLeftCell="A4">
      <selection activeCell="C7" sqref="C7"/>
    </sheetView>
  </sheetViews>
  <sheetFormatPr defaultColWidth="9.140625" defaultRowHeight="15"/>
  <cols>
    <col min="1" max="1" width="22.8515625" style="0" customWidth="1"/>
    <col min="2" max="2" width="57.28125" style="0" customWidth="1"/>
    <col min="3" max="3" width="107.57421875" style="0" customWidth="1"/>
    <col min="4" max="4" width="15.28125" style="0" customWidth="1"/>
    <col min="5" max="5" width="9.28125" style="0" customWidth="1"/>
    <col min="6" max="6" width="16.140625" style="0" customWidth="1"/>
    <col min="7" max="7" width="12.00390625" style="1" customWidth="1"/>
    <col min="8" max="8" width="17.28125" style="0" customWidth="1"/>
    <col min="9" max="9" width="18.140625" style="0" customWidth="1"/>
  </cols>
  <sheetData>
    <row r="1" spans="1:9" ht="23.25">
      <c r="A1" s="20" t="s">
        <v>38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4" spans="1:9" ht="15.75">
      <c r="A4" s="22" t="s">
        <v>1</v>
      </c>
      <c r="B4" s="23"/>
      <c r="C4" s="23"/>
      <c r="D4" s="23"/>
      <c r="E4" s="23"/>
      <c r="F4" s="24"/>
      <c r="G4" s="25"/>
      <c r="H4" s="25"/>
      <c r="I4" s="26"/>
    </row>
    <row r="6" spans="1:9" ht="51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  <c r="H6" s="2" t="s">
        <v>9</v>
      </c>
      <c r="I6" s="4" t="s">
        <v>10</v>
      </c>
    </row>
    <row r="7" spans="1:9" ht="76.5" customHeight="1">
      <c r="A7" s="5" t="s">
        <v>14</v>
      </c>
      <c r="B7" s="5" t="s">
        <v>28</v>
      </c>
      <c r="C7" s="6"/>
      <c r="D7" s="7"/>
      <c r="E7" s="8"/>
      <c r="F7" s="9">
        <f>D7+(E7*D7)</f>
        <v>0</v>
      </c>
      <c r="G7" s="10">
        <v>15</v>
      </c>
      <c r="H7" s="9">
        <f>D7*G7</f>
        <v>0</v>
      </c>
      <c r="I7" s="11">
        <f>H7+(H7*E7)</f>
        <v>0</v>
      </c>
    </row>
    <row r="8" spans="1:9" ht="76.5">
      <c r="A8" s="12" t="s">
        <v>14</v>
      </c>
      <c r="B8" s="5" t="s">
        <v>30</v>
      </c>
      <c r="C8" s="6"/>
      <c r="D8" s="7"/>
      <c r="E8" s="18"/>
      <c r="F8" s="9">
        <f aca="true" t="shared" si="0" ref="F8:F21">D8+(E8*D8)</f>
        <v>0</v>
      </c>
      <c r="G8" s="10">
        <v>5</v>
      </c>
      <c r="H8" s="9">
        <f aca="true" t="shared" si="1" ref="H8:H21">D8*G8</f>
        <v>0</v>
      </c>
      <c r="I8" s="11">
        <f aca="true" t="shared" si="2" ref="I8:I18">H8+(H8*E8)</f>
        <v>0</v>
      </c>
    </row>
    <row r="9" spans="1:9" ht="76.5">
      <c r="A9" s="5" t="s">
        <v>14</v>
      </c>
      <c r="B9" s="5" t="s">
        <v>27</v>
      </c>
      <c r="C9" s="6"/>
      <c r="D9" s="7"/>
      <c r="E9" s="18"/>
      <c r="F9" s="9">
        <f t="shared" si="0"/>
        <v>0</v>
      </c>
      <c r="G9" s="10">
        <v>3</v>
      </c>
      <c r="H9" s="9">
        <f t="shared" si="1"/>
        <v>0</v>
      </c>
      <c r="I9" s="11">
        <f t="shared" si="2"/>
        <v>0</v>
      </c>
    </row>
    <row r="10" spans="1:9" ht="63.75">
      <c r="A10" s="5" t="s">
        <v>22</v>
      </c>
      <c r="B10" s="5" t="s">
        <v>24</v>
      </c>
      <c r="C10" s="6"/>
      <c r="D10" s="7"/>
      <c r="E10" s="18"/>
      <c r="F10" s="9">
        <f t="shared" si="0"/>
        <v>0</v>
      </c>
      <c r="G10" s="10">
        <v>3</v>
      </c>
      <c r="H10" s="9">
        <f t="shared" si="1"/>
        <v>0</v>
      </c>
      <c r="I10" s="11">
        <f t="shared" si="2"/>
        <v>0</v>
      </c>
    </row>
    <row r="11" spans="1:9" ht="78" customHeight="1">
      <c r="A11" s="5" t="s">
        <v>15</v>
      </c>
      <c r="B11" s="5" t="s">
        <v>25</v>
      </c>
      <c r="C11" s="6"/>
      <c r="D11" s="7"/>
      <c r="E11" s="18"/>
      <c r="F11" s="9">
        <f t="shared" si="0"/>
        <v>0</v>
      </c>
      <c r="G11" s="10">
        <v>25</v>
      </c>
      <c r="H11" s="9">
        <f t="shared" si="1"/>
        <v>0</v>
      </c>
      <c r="I11" s="11">
        <f t="shared" si="2"/>
        <v>0</v>
      </c>
    </row>
    <row r="12" spans="1:9" ht="89.25">
      <c r="A12" s="5" t="s">
        <v>15</v>
      </c>
      <c r="B12" s="5" t="s">
        <v>29</v>
      </c>
      <c r="C12" s="6"/>
      <c r="D12" s="7"/>
      <c r="E12" s="18"/>
      <c r="F12" s="9">
        <f t="shared" si="0"/>
        <v>0</v>
      </c>
      <c r="G12" s="10">
        <v>3</v>
      </c>
      <c r="H12" s="9">
        <f t="shared" si="1"/>
        <v>0</v>
      </c>
      <c r="I12" s="11">
        <f t="shared" si="2"/>
        <v>0</v>
      </c>
    </row>
    <row r="13" spans="1:9" ht="89.25">
      <c r="A13" s="5" t="s">
        <v>16</v>
      </c>
      <c r="B13" s="5" t="s">
        <v>26</v>
      </c>
      <c r="C13" s="6"/>
      <c r="D13" s="7"/>
      <c r="E13" s="18"/>
      <c r="F13" s="9">
        <f t="shared" si="0"/>
        <v>0</v>
      </c>
      <c r="G13" s="10">
        <v>5</v>
      </c>
      <c r="H13" s="9">
        <f t="shared" si="1"/>
        <v>0</v>
      </c>
      <c r="I13" s="11">
        <f t="shared" si="2"/>
        <v>0</v>
      </c>
    </row>
    <row r="14" spans="1:9" ht="89.25">
      <c r="A14" s="12" t="s">
        <v>23</v>
      </c>
      <c r="B14" s="5" t="s">
        <v>26</v>
      </c>
      <c r="C14" s="6"/>
      <c r="D14" s="7"/>
      <c r="E14" s="18"/>
      <c r="F14" s="9">
        <f t="shared" si="0"/>
        <v>0</v>
      </c>
      <c r="G14" s="10">
        <v>3</v>
      </c>
      <c r="H14" s="9">
        <f t="shared" si="1"/>
        <v>0</v>
      </c>
      <c r="I14" s="11">
        <f t="shared" si="2"/>
        <v>0</v>
      </c>
    </row>
    <row r="15" spans="1:9" ht="114.75">
      <c r="A15" s="12" t="s">
        <v>16</v>
      </c>
      <c r="B15" s="5" t="s">
        <v>37</v>
      </c>
      <c r="C15" s="6"/>
      <c r="D15" s="7"/>
      <c r="E15" s="18"/>
      <c r="F15" s="9">
        <f t="shared" si="0"/>
        <v>0</v>
      </c>
      <c r="G15" s="10">
        <v>1</v>
      </c>
      <c r="H15" s="9">
        <f t="shared" si="1"/>
        <v>0</v>
      </c>
      <c r="I15" s="11">
        <f t="shared" si="2"/>
        <v>0</v>
      </c>
    </row>
    <row r="16" spans="1:9" ht="102">
      <c r="A16" s="12" t="s">
        <v>23</v>
      </c>
      <c r="B16" s="5" t="s">
        <v>36</v>
      </c>
      <c r="C16" s="6"/>
      <c r="D16" s="7"/>
      <c r="E16" s="18"/>
      <c r="F16" s="9">
        <f t="shared" si="0"/>
        <v>0</v>
      </c>
      <c r="G16" s="10">
        <v>1</v>
      </c>
      <c r="H16" s="9">
        <f t="shared" si="1"/>
        <v>0</v>
      </c>
      <c r="I16" s="11">
        <f t="shared" si="2"/>
        <v>0</v>
      </c>
    </row>
    <row r="17" spans="1:9" ht="102">
      <c r="A17" s="12" t="s">
        <v>17</v>
      </c>
      <c r="B17" s="5" t="s">
        <v>31</v>
      </c>
      <c r="C17" s="6"/>
      <c r="D17" s="7"/>
      <c r="E17" s="18"/>
      <c r="F17" s="9">
        <f t="shared" si="0"/>
        <v>0</v>
      </c>
      <c r="G17" s="10">
        <v>8</v>
      </c>
      <c r="H17" s="9">
        <f t="shared" si="1"/>
        <v>0</v>
      </c>
      <c r="I17" s="11">
        <f t="shared" si="2"/>
        <v>0</v>
      </c>
    </row>
    <row r="18" spans="1:9" ht="96.75" customHeight="1">
      <c r="A18" s="12" t="s">
        <v>18</v>
      </c>
      <c r="B18" s="5" t="s">
        <v>35</v>
      </c>
      <c r="C18" s="6"/>
      <c r="D18" s="7"/>
      <c r="E18" s="18"/>
      <c r="F18" s="9">
        <f t="shared" si="0"/>
        <v>0</v>
      </c>
      <c r="G18" s="10">
        <v>5</v>
      </c>
      <c r="H18" s="9">
        <f t="shared" si="1"/>
        <v>0</v>
      </c>
      <c r="I18" s="11">
        <f t="shared" si="2"/>
        <v>0</v>
      </c>
    </row>
    <row r="19" spans="1:9" ht="89.25">
      <c r="A19" s="12" t="s">
        <v>19</v>
      </c>
      <c r="B19" s="5" t="s">
        <v>32</v>
      </c>
      <c r="C19" s="6"/>
      <c r="D19" s="7"/>
      <c r="E19" s="18"/>
      <c r="F19" s="9">
        <f t="shared" si="0"/>
        <v>0</v>
      </c>
      <c r="G19" s="10">
        <v>10</v>
      </c>
      <c r="H19" s="9">
        <f t="shared" si="1"/>
        <v>0</v>
      </c>
      <c r="I19" s="11">
        <f>H19+(H19*E19)</f>
        <v>0</v>
      </c>
    </row>
    <row r="20" spans="1:9" ht="76.5">
      <c r="A20" s="12" t="s">
        <v>20</v>
      </c>
      <c r="B20" s="13" t="s">
        <v>33</v>
      </c>
      <c r="C20" s="6"/>
      <c r="D20" s="7"/>
      <c r="E20" s="18"/>
      <c r="F20" s="9">
        <f t="shared" si="0"/>
        <v>0</v>
      </c>
      <c r="G20" s="10">
        <v>5</v>
      </c>
      <c r="H20" s="9">
        <f t="shared" si="1"/>
        <v>0</v>
      </c>
      <c r="I20" s="11">
        <f>H20+(H20*E20)</f>
        <v>0</v>
      </c>
    </row>
    <row r="21" spans="1:9" ht="105.75" customHeight="1" thickBot="1">
      <c r="A21" s="12" t="s">
        <v>21</v>
      </c>
      <c r="B21" s="17" t="s">
        <v>34</v>
      </c>
      <c r="C21" s="6"/>
      <c r="D21" s="7"/>
      <c r="E21" s="18"/>
      <c r="F21" s="9">
        <f t="shared" si="0"/>
        <v>0</v>
      </c>
      <c r="G21" s="10">
        <v>1</v>
      </c>
      <c r="H21" s="14">
        <f t="shared" si="1"/>
        <v>0</v>
      </c>
      <c r="I21" s="11">
        <f>H21+(H21*E21)</f>
        <v>0</v>
      </c>
    </row>
    <row r="22" spans="1:9" ht="15.75" thickBot="1">
      <c r="A22" s="27" t="s">
        <v>11</v>
      </c>
      <c r="B22" s="27"/>
      <c r="C22" s="27"/>
      <c r="D22" s="27"/>
      <c r="E22" s="27"/>
      <c r="F22" s="27"/>
      <c r="G22" s="27"/>
      <c r="H22" s="15">
        <f>SUM(H7:H21)</f>
        <v>0</v>
      </c>
      <c r="I22" s="16">
        <f>SUM(I7:I21)</f>
        <v>0</v>
      </c>
    </row>
    <row r="24" spans="1:9" ht="15">
      <c r="A24" s="28" t="s">
        <v>12</v>
      </c>
      <c r="B24" s="28"/>
      <c r="C24" s="28"/>
      <c r="D24" s="28"/>
      <c r="E24" s="28"/>
      <c r="F24" s="28"/>
      <c r="G24" s="28"/>
      <c r="H24" s="28"/>
      <c r="I24" s="28"/>
    </row>
    <row r="25" spans="1:9" ht="15">
      <c r="A25" s="19" t="s">
        <v>13</v>
      </c>
      <c r="B25" s="19"/>
      <c r="C25" s="19"/>
      <c r="D25" s="19"/>
      <c r="E25" s="19"/>
      <c r="F25" s="19"/>
      <c r="G25" s="19"/>
      <c r="H25" s="19"/>
      <c r="I25" s="19"/>
    </row>
  </sheetData>
  <protectedRanges>
    <protectedRange sqref="F4" name="Oblast1"/>
    <protectedRange sqref="C7:E21" name="Oblast2"/>
  </protectedRanges>
  <mergeCells count="7">
    <mergeCell ref="A25:I25"/>
    <mergeCell ref="A1:I1"/>
    <mergeCell ref="A2:I2"/>
    <mergeCell ref="A4:E4"/>
    <mergeCell ref="F4:I4"/>
    <mergeCell ref="A22:G22"/>
    <mergeCell ref="A24:I24"/>
  </mergeCells>
  <printOptions/>
  <pageMargins left="0.7" right="0.7" top="0.75" bottom="0.75" header="0.3" footer="0.3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2021-05-06T08:13:18Z</dcterms:modified>
  <cp:category/>
  <cp:version/>
  <cp:contentType/>
  <cp:contentStatus/>
</cp:coreProperties>
</file>