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<sst xmlns="http://schemas.openxmlformats.org/spreadsheetml/2006/main" count="45" uniqueCount="37">
  <si>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Kalkulace nabídkové ceny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</si>
  <si>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</si>
  <si>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Identifikace dodavatele (název / jméno a příjmení)</t>
  </si>
  <si>
    <t>položka</t>
  </si>
  <si>
    <t>popis</t>
  </si>
  <si>
    <t>jednoznačná identifikace (např. P/N) nebo specifikace</t>
  </si>
  <si>
    <t>Cena za 1 ks
v Kč bez DPH *</t>
  </si>
  <si>
    <t>Sazba DPH 
v %</t>
  </si>
  <si>
    <t>Cena za 1ks v Kč vč. DPH **</t>
  </si>
  <si>
    <t>Požadovaný počet ks</t>
  </si>
  <si>
    <t>Cena za požadovaný počet ks v Kč bez DPH</t>
  </si>
  <si>
    <t>Cena za požadovaný počet ks v Kč vč. DPH **</t>
  </si>
  <si>
    <t xml:space="preserve">AF papírové utěrky (v balení po 50 ks) </t>
  </si>
  <si>
    <t>Čistící utěrky, z netkaného materiálu, 34x32 cm, 50ks v balení</t>
  </si>
  <si>
    <t>Blue Ray media (v balení 5 ks)</t>
  </si>
  <si>
    <t>Blu Ray media, kapacita min. 25 GB, rychlost zápisu min. 4x, potisknutelná</t>
  </si>
  <si>
    <t>Ultrium LTO7 6TB/15TB data cartridge</t>
  </si>
  <si>
    <t xml:space="preserve">300 m UTP kat. 5e licna </t>
  </si>
  <si>
    <t xml:space="preserve">Konektor RJ-45 kat. 5e </t>
  </si>
  <si>
    <t>Návlek na konektor RJ-45</t>
  </si>
  <si>
    <t xml:space="preserve">Switch 5 portů </t>
  </si>
  <si>
    <t>Switch 5 portů RJ45, funkce: Qos, web management, Přenosová rychlost LAN portů  min. 1 Gbit, L2, provedení kov, bezvětrákový</t>
  </si>
  <si>
    <t>500GB SSD disk</t>
  </si>
  <si>
    <t>500GB SSD disk, disk 2.5", SATA III, TLC, rychlost čtení min. 560MB/s, rychlost zápisu min. 530MB/s</t>
  </si>
  <si>
    <t xml:space="preserve">Switch 8 portů </t>
  </si>
  <si>
    <t>Switch 8 portů RJ45, funkce: Qos, web management, gigabitový, VLAN, L2, přepínací kapacita min. 8 Gb/s, provedení kov, bezvětrákový</t>
  </si>
  <si>
    <t>UTP kabel 2m CAT5e</t>
  </si>
  <si>
    <t>UTP kabel 7m CAT5e</t>
  </si>
  <si>
    <t>UTP kabel 10m CAT5e</t>
  </si>
  <si>
    <t>USB kabel 3m koncový</t>
  </si>
  <si>
    <t>Sluchátka s mikrofonem pro PC</t>
  </si>
  <si>
    <t>Uzavřená konstrukce na hlavu, 3,5 mm Jack, frekvenční rozsah 20 Hz-20000 Hz, citlivost 95 dB/mW, kabel min. 1m</t>
  </si>
  <si>
    <t>Kabelová rozdvojka 3,5 Jack M - 2xF</t>
  </si>
  <si>
    <t>Rozbočovač - 0,1 m, male konektory: 1× jack 3.5 mm, female konektory: 2× jack 3.5 mm, rovné zakončení</t>
  </si>
  <si>
    <t>Celková nabídková cena</t>
  </si>
  <si>
    <t>*) Cena bude uvedena jako celková zahrnující dopravu do místa plnění, recyklační, autorské i jiné poplatky.</t>
  </si>
  <si>
    <t>**) V případě, že dodavatel není povinen v České republice přiznat DPH a tuto povinnost musí splnit zadavatel, je dodavatel povinen uvést cenu dle čl. 7.1 výzvy k podání nabídky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</si>
</sst>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9" fontId="8" fillId="3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4" borderId="6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5" fillId="4" borderId="7" xfId="0" applyNumberFormat="1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">
      <selection activeCell="L8" sqref="L8"/>
    </sheetView>
  </sheetViews>
  <sheetFormatPr defaultColWidth="9.140625" defaultRowHeight="15"/>
  <cols>
    <col min="1" max="1" width="22.8515625" style="0" customWidth="1"/>
    <col min="2" max="2" width="57.28125" style="0" customWidth="1"/>
    <col min="3" max="3" width="28.00390625" style="0" customWidth="1"/>
    <col min="4" max="4" width="15.28125" style="0" customWidth="1"/>
    <col min="5" max="5" width="9.28125" style="0" customWidth="1"/>
    <col min="6" max="6" width="16.140625" style="0" customWidth="1"/>
    <col min="7" max="7" width="12.00390625" style="1" customWidth="1"/>
    <col min="8" max="8" width="17.28125" style="0" customWidth="1"/>
    <col min="9" max="9" width="18.140625" style="0" customWidth="1"/>
  </cols>
  <sheetData>
    <row r="1" spans="1:9" ht="23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4" spans="1:9" ht="15.75">
      <c r="A4" s="22" t="s">
        <v>2</v>
      </c>
      <c r="B4" s="23"/>
      <c r="C4" s="23"/>
      <c r="D4" s="23"/>
      <c r="E4" s="23"/>
      <c r="F4" s="24"/>
      <c r="G4" s="25"/>
      <c r="H4" s="25"/>
      <c r="I4" s="26"/>
    </row>
    <row r="6" spans="1:9" ht="5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2" t="s">
        <v>10</v>
      </c>
      <c r="I6" s="4" t="s">
        <v>11</v>
      </c>
    </row>
    <row r="7" spans="1:9" ht="25.5">
      <c r="A7" s="5" t="s">
        <v>12</v>
      </c>
      <c r="B7" s="5" t="s">
        <v>13</v>
      </c>
      <c r="C7" s="6"/>
      <c r="D7" s="7"/>
      <c r="E7" s="8"/>
      <c r="F7" s="9">
        <f>D7+(E7*D7)</f>
        <v>0</v>
      </c>
      <c r="G7" s="10">
        <v>5</v>
      </c>
      <c r="H7" s="9">
        <f>D7*G7</f>
        <v>0</v>
      </c>
      <c r="I7" s="11">
        <f>H7+(H7*E7)</f>
        <v>0</v>
      </c>
    </row>
    <row r="8" spans="1:9" ht="25.5">
      <c r="A8" s="12" t="s">
        <v>14</v>
      </c>
      <c r="B8" s="5" t="s">
        <v>15</v>
      </c>
      <c r="C8" s="6"/>
      <c r="D8" s="7"/>
      <c r="E8" s="8"/>
      <c r="F8" s="9">
        <f aca="true" t="shared" si="0" ref="F8:F21">D8+(E8*D8)</f>
        <v>0</v>
      </c>
      <c r="G8" s="10">
        <v>4</v>
      </c>
      <c r="H8" s="9">
        <f aca="true" t="shared" si="1" ref="H8:H21">D8*G8</f>
        <v>0</v>
      </c>
      <c r="I8" s="11">
        <f aca="true" t="shared" si="2" ref="I8:I21">H8+(H8*E8)</f>
        <v>0</v>
      </c>
    </row>
    <row r="9" spans="1:9" ht="25.5">
      <c r="A9" s="5" t="s">
        <v>16</v>
      </c>
      <c r="B9" s="5" t="s">
        <v>16</v>
      </c>
      <c r="C9" s="6"/>
      <c r="D9" s="7"/>
      <c r="E9" s="8"/>
      <c r="F9" s="9">
        <f t="shared" si="0"/>
        <v>0</v>
      </c>
      <c r="G9" s="10">
        <v>30</v>
      </c>
      <c r="H9" s="9">
        <f t="shared" si="1"/>
        <v>0</v>
      </c>
      <c r="I9" s="11">
        <f t="shared" si="2"/>
        <v>0</v>
      </c>
    </row>
    <row r="10" spans="1:9" ht="15">
      <c r="A10" s="5" t="s">
        <v>17</v>
      </c>
      <c r="B10" s="5" t="s">
        <v>17</v>
      </c>
      <c r="C10" s="6"/>
      <c r="D10" s="7"/>
      <c r="E10" s="8"/>
      <c r="F10" s="9">
        <f t="shared" si="0"/>
        <v>0</v>
      </c>
      <c r="G10" s="10">
        <v>1</v>
      </c>
      <c r="H10" s="9">
        <f t="shared" si="1"/>
        <v>0</v>
      </c>
      <c r="I10" s="11">
        <f t="shared" si="2"/>
        <v>0</v>
      </c>
    </row>
    <row r="11" spans="1:9" ht="15">
      <c r="A11" s="5" t="s">
        <v>18</v>
      </c>
      <c r="B11" s="5" t="s">
        <v>18</v>
      </c>
      <c r="C11" s="6"/>
      <c r="D11" s="7"/>
      <c r="E11" s="8"/>
      <c r="F11" s="9">
        <f t="shared" si="0"/>
        <v>0</v>
      </c>
      <c r="G11" s="10">
        <v>100</v>
      </c>
      <c r="H11" s="9">
        <f t="shared" si="1"/>
        <v>0</v>
      </c>
      <c r="I11" s="11">
        <f t="shared" si="2"/>
        <v>0</v>
      </c>
    </row>
    <row r="12" spans="1:9" ht="15">
      <c r="A12" s="5" t="s">
        <v>19</v>
      </c>
      <c r="B12" s="5" t="s">
        <v>19</v>
      </c>
      <c r="C12" s="6"/>
      <c r="D12" s="7"/>
      <c r="E12" s="8"/>
      <c r="F12" s="9">
        <f t="shared" si="0"/>
        <v>0</v>
      </c>
      <c r="G12" s="10">
        <v>100</v>
      </c>
      <c r="H12" s="9">
        <f t="shared" si="1"/>
        <v>0</v>
      </c>
      <c r="I12" s="11">
        <f t="shared" si="2"/>
        <v>0</v>
      </c>
    </row>
    <row r="13" spans="1:9" ht="25.5">
      <c r="A13" s="5" t="s">
        <v>20</v>
      </c>
      <c r="B13" s="5" t="s">
        <v>21</v>
      </c>
      <c r="C13" s="6"/>
      <c r="D13" s="7"/>
      <c r="E13" s="8"/>
      <c r="F13" s="9">
        <f t="shared" si="0"/>
        <v>0</v>
      </c>
      <c r="G13" s="10">
        <v>25</v>
      </c>
      <c r="H13" s="9">
        <f t="shared" si="1"/>
        <v>0</v>
      </c>
      <c r="I13" s="11">
        <f t="shared" si="2"/>
        <v>0</v>
      </c>
    </row>
    <row r="14" spans="1:9" ht="25.5">
      <c r="A14" s="12" t="s">
        <v>22</v>
      </c>
      <c r="B14" s="5" t="s">
        <v>23</v>
      </c>
      <c r="C14" s="6"/>
      <c r="D14" s="7"/>
      <c r="E14" s="8"/>
      <c r="F14" s="9">
        <f t="shared" si="0"/>
        <v>0</v>
      </c>
      <c r="G14" s="10">
        <v>5</v>
      </c>
      <c r="H14" s="9">
        <f t="shared" si="1"/>
        <v>0</v>
      </c>
      <c r="I14" s="11">
        <f t="shared" si="2"/>
        <v>0</v>
      </c>
    </row>
    <row r="15" spans="1:9" ht="38.25">
      <c r="A15" s="12" t="s">
        <v>24</v>
      </c>
      <c r="B15" s="5" t="s">
        <v>25</v>
      </c>
      <c r="C15" s="6"/>
      <c r="D15" s="7"/>
      <c r="E15" s="8"/>
      <c r="F15" s="9">
        <f t="shared" si="0"/>
        <v>0</v>
      </c>
      <c r="G15" s="10">
        <v>25</v>
      </c>
      <c r="H15" s="9">
        <f t="shared" si="1"/>
        <v>0</v>
      </c>
      <c r="I15" s="11">
        <f t="shared" si="2"/>
        <v>0</v>
      </c>
    </row>
    <row r="16" spans="1:9" ht="15">
      <c r="A16" s="12" t="s">
        <v>26</v>
      </c>
      <c r="B16" s="5" t="s">
        <v>26</v>
      </c>
      <c r="C16" s="6"/>
      <c r="D16" s="7"/>
      <c r="E16" s="8"/>
      <c r="F16" s="9">
        <f t="shared" si="0"/>
        <v>0</v>
      </c>
      <c r="G16" s="10">
        <v>30</v>
      </c>
      <c r="H16" s="9">
        <f t="shared" si="1"/>
        <v>0</v>
      </c>
      <c r="I16" s="11">
        <f t="shared" si="2"/>
        <v>0</v>
      </c>
    </row>
    <row r="17" spans="1:9" ht="15">
      <c r="A17" s="12" t="s">
        <v>27</v>
      </c>
      <c r="B17" s="5" t="s">
        <v>27</v>
      </c>
      <c r="C17" s="6"/>
      <c r="D17" s="7"/>
      <c r="E17" s="8"/>
      <c r="F17" s="9">
        <f t="shared" si="0"/>
        <v>0</v>
      </c>
      <c r="G17" s="10">
        <v>30</v>
      </c>
      <c r="H17" s="9">
        <f t="shared" si="1"/>
        <v>0</v>
      </c>
      <c r="I17" s="11">
        <f t="shared" si="2"/>
        <v>0</v>
      </c>
    </row>
    <row r="18" spans="1:9" ht="15">
      <c r="A18" s="12" t="s">
        <v>28</v>
      </c>
      <c r="B18" s="5" t="s">
        <v>28</v>
      </c>
      <c r="C18" s="6"/>
      <c r="D18" s="7"/>
      <c r="E18" s="8"/>
      <c r="F18" s="9">
        <f t="shared" si="0"/>
        <v>0</v>
      </c>
      <c r="G18" s="10">
        <v>30</v>
      </c>
      <c r="H18" s="9">
        <f t="shared" si="1"/>
        <v>0</v>
      </c>
      <c r="I18" s="11">
        <f t="shared" si="2"/>
        <v>0</v>
      </c>
    </row>
    <row r="19" spans="1:9" ht="15">
      <c r="A19" s="12" t="s">
        <v>29</v>
      </c>
      <c r="B19" s="5" t="s">
        <v>29</v>
      </c>
      <c r="C19" s="6"/>
      <c r="D19" s="7"/>
      <c r="E19" s="8"/>
      <c r="F19" s="9">
        <f t="shared" si="0"/>
        <v>0</v>
      </c>
      <c r="G19" s="10">
        <v>20</v>
      </c>
      <c r="H19" s="9">
        <f t="shared" si="1"/>
        <v>0</v>
      </c>
      <c r="I19" s="11">
        <f>H19+(H19*E19)</f>
        <v>0</v>
      </c>
    </row>
    <row r="20" spans="1:9" ht="25.5">
      <c r="A20" s="12" t="s">
        <v>30</v>
      </c>
      <c r="B20" s="5" t="s">
        <v>31</v>
      </c>
      <c r="C20" s="6"/>
      <c r="D20" s="7"/>
      <c r="E20" s="8"/>
      <c r="F20" s="9">
        <f t="shared" si="0"/>
        <v>0</v>
      </c>
      <c r="G20" s="10">
        <v>20</v>
      </c>
      <c r="H20" s="9">
        <f t="shared" si="1"/>
        <v>0</v>
      </c>
      <c r="I20" s="11">
        <f>H20+(H20*E20)</f>
        <v>0</v>
      </c>
    </row>
    <row r="21" spans="1:9" ht="26.25" thickBot="1">
      <c r="A21" s="12" t="s">
        <v>32</v>
      </c>
      <c r="B21" s="13" t="s">
        <v>33</v>
      </c>
      <c r="C21" s="14"/>
      <c r="D21" s="7"/>
      <c r="E21" s="8"/>
      <c r="F21" s="15">
        <f t="shared" si="0"/>
        <v>0</v>
      </c>
      <c r="G21" s="16">
        <v>20</v>
      </c>
      <c r="H21" s="15">
        <f t="shared" si="1"/>
        <v>0</v>
      </c>
      <c r="I21" s="11">
        <f t="shared" si="2"/>
        <v>0</v>
      </c>
    </row>
    <row r="22" spans="1:9" ht="15.75" thickBot="1">
      <c r="A22" s="27" t="s">
        <v>34</v>
      </c>
      <c r="B22" s="27"/>
      <c r="C22" s="27"/>
      <c r="D22" s="27"/>
      <c r="E22" s="27"/>
      <c r="F22" s="27"/>
      <c r="G22" s="28"/>
      <c r="H22" s="17">
        <f>SUM(H7:H21)</f>
        <v>0</v>
      </c>
      <c r="I22" s="18">
        <f>SUM(I7:I21)</f>
        <v>0</v>
      </c>
    </row>
    <row r="24" spans="1:9" ht="15">
      <c r="A24" s="29" t="s">
        <v>35</v>
      </c>
      <c r="B24" s="29"/>
      <c r="C24" s="29"/>
      <c r="D24" s="29"/>
      <c r="E24" s="29"/>
      <c r="F24" s="29"/>
      <c r="G24" s="29"/>
      <c r="H24" s="29"/>
      <c r="I24" s="29"/>
    </row>
    <row r="25" spans="1:9" ht="15">
      <c r="A25" s="19" t="s">
        <v>36</v>
      </c>
      <c r="B25" s="19"/>
      <c r="C25" s="19"/>
      <c r="D25" s="19"/>
      <c r="E25" s="19"/>
      <c r="F25" s="19"/>
      <c r="G25" s="19"/>
      <c r="H25" s="19"/>
      <c r="I25" s="19"/>
    </row>
  </sheetData>
  <sheetProtection algorithmName="SHA-512" hashValue="1fZbatYe3jJljNiOxdXifMg+Kv2+S7Lgt+EKKuCRIESqqtvz7N1IpNj3cF/uUBj84ZhAY5R73wIJrdQj+Ykw4w==" saltValue="FQH2T2Q0uyqJtMIapy5efA==" spinCount="100000" sheet="1" objects="1" scenarios="1"/>
  <protectedRanges>
    <protectedRange sqref="F4" name="Oblast1"/>
    <protectedRange sqref="C7:E21" name="Oblast2"/>
  </protectedRanges>
  <mergeCells count="7">
    <mergeCell ref="A25:I25"/>
    <mergeCell ref="A1:I1"/>
    <mergeCell ref="A2:I2"/>
    <mergeCell ref="A4:E4"/>
    <mergeCell ref="F4:I4"/>
    <mergeCell ref="A22:G22"/>
    <mergeCell ref="A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2021-04-07T11:28:02Z</dcterms:modified>
  <cp:category/>
  <cp:version/>
  <cp:contentType/>
  <cp:contentStatus/>
</cp:coreProperties>
</file>