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12" yWindow="336" windowWidth="19548" windowHeight="1305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<sst xmlns="http://schemas.openxmlformats.org/spreadsheetml/2006/main" count="20" uniqueCount="20">
  <si>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Celková nabídková cena</t>
  </si>
  <si>
    <t>Identifikace dodavatele 
(název / jméno a příjmení)</t>
  </si>
  <si>
    <t>položka</t>
  </si>
  <si>
    <t>Originální odpadní nádobka Sharp MX-607HB (50.000 stran) pro multifunkční tiskárnu Sharp MX-4070V</t>
  </si>
  <si>
    <t>Kalkulace nabídkové ceny (B4)</t>
  </si>
  <si>
    <t>Název veřejné zakázky</t>
  </si>
  <si>
    <t>Pořízení tonerů a spotřebního materiálu pro tiskárny a multifunkční tiskárny
Část 4: Spotřební materiál SHARP</t>
  </si>
  <si>
    <t>cena za 1 ks 
v Kč bez DPH</t>
  </si>
  <si>
    <t>sazba DPH 
v %</t>
  </si>
  <si>
    <t>cena za 1ks 
v Kč vč. DPH *</t>
  </si>
  <si>
    <t>požadovaný počet ks</t>
  </si>
  <si>
    <t>cena 
za požadovaný počet ks v Kč bez DPH</t>
  </si>
  <si>
    <t>cena 
za požadovaný počet ks v Kč vč. DPH *</t>
  </si>
  <si>
    <t>*) V případě, že dodavatel není povinen v České republice přiznat DPH a tuto povinnost musí splnit zadavatel, je dodavatel povinen uvést cenu dle čl. 6.1. výzvy k podání nabídky (vztahuje se zejména na zahraničního dodavatele).</t>
  </si>
  <si>
    <t>Originální toner Sharp MX-61GTBA (40.000 stran) pro multifunkční tiskárnu 
Sharp MX-4070V, černá barva</t>
  </si>
  <si>
    <t>Originální toner Sharp MX-61GTCA (24.000 stran) pro multifunkční tiskárnu 
Sharp MX-4070V, tyrkysová barva</t>
  </si>
  <si>
    <t>Originální toner Sharp MX-61GTMA (24.000 stran) pro multifunkční tiskárnu 
Sharp MX-4070V, purpurová barva</t>
  </si>
  <si>
    <t>Originální toner Sharp MX-61GTYA (24.000 stran) pro multifunkční tiskárnu 
Sharp MX-4070V, žlutá barva</t>
  </si>
  <si>
    <t>Originální toner Sharp MX-27GTBA (18.000 stran) pro multifunkční tiskárnu 
SHARP MX 2300N, černá barva</t>
  </si>
  <si>
    <t>Dodavatel vyplní všechna žlutě podbarvená pole této přílohy. 
Šedě označená pole jsou vypočítána automaticky a slouží pouze pro účely hodnocení nabídek v zadávacím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</si>
</sst>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2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3" fontId="5" fillId="2" borderId="2" xfId="0" applyNumberFormat="1" applyFont="1" applyFill="1" applyBorder="1" applyAlignment="1">
      <alignment vertical="center"/>
    </xf>
    <xf numFmtId="43" fontId="5" fillId="2" borderId="3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1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 topLeftCell="A3">
      <selection activeCell="B5" sqref="B5:G5"/>
    </sheetView>
  </sheetViews>
  <sheetFormatPr defaultColWidth="9.140625" defaultRowHeight="15"/>
  <cols>
    <col min="1" max="1" width="35.7109375" style="0" customWidth="1"/>
    <col min="2" max="2" width="15.7109375" style="0" customWidth="1"/>
    <col min="3" max="3" width="9.28125" style="0" customWidth="1"/>
    <col min="4" max="4" width="15.7109375" style="0" customWidth="1"/>
    <col min="5" max="5" width="12.00390625" style="5" customWidth="1"/>
    <col min="6" max="7" width="19.7109375" style="0" customWidth="1"/>
  </cols>
  <sheetData>
    <row r="1" spans="1:7" s="1" customFormat="1" ht="45" customHeight="1">
      <c r="A1" s="22" t="s">
        <v>4</v>
      </c>
      <c r="B1" s="22"/>
      <c r="C1" s="22"/>
      <c r="D1" s="22"/>
      <c r="E1" s="22"/>
      <c r="F1" s="22"/>
      <c r="G1" s="22"/>
    </row>
    <row r="2" spans="1:7" s="1" customFormat="1" ht="39" customHeight="1">
      <c r="A2" s="27" t="s">
        <v>19</v>
      </c>
      <c r="B2" s="27"/>
      <c r="C2" s="27"/>
      <c r="D2" s="27"/>
      <c r="E2" s="27"/>
      <c r="F2" s="27"/>
      <c r="G2" s="27"/>
    </row>
    <row r="3" s="3" customFormat="1" ht="15">
      <c r="E3" s="5"/>
    </row>
    <row r="4" spans="1:7" s="3" customFormat="1" ht="33" customHeight="1">
      <c r="A4" s="19" t="s">
        <v>5</v>
      </c>
      <c r="B4" s="31" t="s">
        <v>6</v>
      </c>
      <c r="C4" s="32"/>
      <c r="D4" s="32"/>
      <c r="E4" s="32"/>
      <c r="F4" s="32"/>
      <c r="G4" s="33"/>
    </row>
    <row r="5" spans="1:7" s="3" customFormat="1" ht="33" customHeight="1">
      <c r="A5" s="16" t="s">
        <v>1</v>
      </c>
      <c r="B5" s="28"/>
      <c r="C5" s="29"/>
      <c r="D5" s="29"/>
      <c r="E5" s="29"/>
      <c r="F5" s="29"/>
      <c r="G5" s="30"/>
    </row>
    <row r="6" spans="1:7" ht="15">
      <c r="A6" s="11"/>
      <c r="B6" s="11"/>
      <c r="C6" s="11"/>
      <c r="D6" s="11"/>
      <c r="E6" s="12"/>
      <c r="F6" s="11"/>
      <c r="G6" s="11"/>
    </row>
    <row r="7" spans="1:7" s="4" customFormat="1" ht="45.75" customHeight="1">
      <c r="A7" s="13" t="s">
        <v>2</v>
      </c>
      <c r="B7" s="13" t="s">
        <v>7</v>
      </c>
      <c r="C7" s="13" t="s">
        <v>8</v>
      </c>
      <c r="D7" s="13" t="s">
        <v>9</v>
      </c>
      <c r="E7" s="14" t="s">
        <v>10</v>
      </c>
      <c r="F7" s="13" t="s">
        <v>11</v>
      </c>
      <c r="G7" s="15" t="s">
        <v>12</v>
      </c>
    </row>
    <row r="8" spans="1:10" s="2" customFormat="1" ht="49.95" customHeight="1">
      <c r="A8" s="8" t="s">
        <v>14</v>
      </c>
      <c r="B8" s="17"/>
      <c r="C8" s="18"/>
      <c r="D8" s="7">
        <f>B8+(B8*C8/100)</f>
        <v>0</v>
      </c>
      <c r="E8" s="20">
        <v>8</v>
      </c>
      <c r="F8" s="7">
        <f>E8*B8</f>
        <v>0</v>
      </c>
      <c r="G8" s="7">
        <f>E8*D8</f>
        <v>0</v>
      </c>
      <c r="J8" s="6"/>
    </row>
    <row r="9" spans="1:10" s="2" customFormat="1" ht="49.95" customHeight="1">
      <c r="A9" s="8" t="s">
        <v>15</v>
      </c>
      <c r="B9" s="17"/>
      <c r="C9" s="21"/>
      <c r="D9" s="7">
        <f aca="true" t="shared" si="0" ref="D9:D13">B9+(B9*C9/100)</f>
        <v>0</v>
      </c>
      <c r="E9" s="20">
        <v>5</v>
      </c>
      <c r="F9" s="7">
        <f aca="true" t="shared" si="1" ref="F9:F13">E9*B9</f>
        <v>0</v>
      </c>
      <c r="G9" s="7">
        <f aca="true" t="shared" si="2" ref="G9:G13">E9*D9</f>
        <v>0</v>
      </c>
      <c r="J9" s="6"/>
    </row>
    <row r="10" spans="1:10" s="2" customFormat="1" ht="49.95" customHeight="1">
      <c r="A10" s="8" t="s">
        <v>16</v>
      </c>
      <c r="B10" s="17"/>
      <c r="C10" s="21"/>
      <c r="D10" s="7">
        <f t="shared" si="0"/>
        <v>0</v>
      </c>
      <c r="E10" s="20">
        <v>5</v>
      </c>
      <c r="F10" s="7">
        <f t="shared" si="1"/>
        <v>0</v>
      </c>
      <c r="G10" s="7">
        <f t="shared" si="2"/>
        <v>0</v>
      </c>
      <c r="J10" s="6"/>
    </row>
    <row r="11" spans="1:10" s="2" customFormat="1" ht="49.95" customHeight="1">
      <c r="A11" s="8" t="s">
        <v>17</v>
      </c>
      <c r="B11" s="17"/>
      <c r="C11" s="21"/>
      <c r="D11" s="7">
        <f t="shared" si="0"/>
        <v>0</v>
      </c>
      <c r="E11" s="20">
        <v>5</v>
      </c>
      <c r="F11" s="7">
        <f t="shared" si="1"/>
        <v>0</v>
      </c>
      <c r="G11" s="7">
        <f t="shared" si="2"/>
        <v>0</v>
      </c>
      <c r="J11" s="6"/>
    </row>
    <row r="12" spans="1:10" s="2" customFormat="1" ht="49.95" customHeight="1">
      <c r="A12" s="8" t="s">
        <v>3</v>
      </c>
      <c r="B12" s="17"/>
      <c r="C12" s="21"/>
      <c r="D12" s="7">
        <f t="shared" si="0"/>
        <v>0</v>
      </c>
      <c r="E12" s="20">
        <v>5</v>
      </c>
      <c r="F12" s="7">
        <f t="shared" si="1"/>
        <v>0</v>
      </c>
      <c r="G12" s="7">
        <f t="shared" si="2"/>
        <v>0</v>
      </c>
      <c r="J12" s="6"/>
    </row>
    <row r="13" spans="1:10" s="2" customFormat="1" ht="49.95" customHeight="1" thickBot="1">
      <c r="A13" s="8" t="s">
        <v>18</v>
      </c>
      <c r="B13" s="17"/>
      <c r="C13" s="21"/>
      <c r="D13" s="7">
        <f t="shared" si="0"/>
        <v>0</v>
      </c>
      <c r="E13" s="20">
        <v>4</v>
      </c>
      <c r="F13" s="7">
        <f t="shared" si="1"/>
        <v>0</v>
      </c>
      <c r="G13" s="7">
        <f t="shared" si="2"/>
        <v>0</v>
      </c>
      <c r="J13" s="6"/>
    </row>
    <row r="14" spans="1:7" ht="30" customHeight="1" thickBot="1">
      <c r="A14" s="23" t="s">
        <v>0</v>
      </c>
      <c r="B14" s="24"/>
      <c r="C14" s="24"/>
      <c r="D14" s="24"/>
      <c r="E14" s="25"/>
      <c r="F14" s="9">
        <f>SUM(F8:F13)</f>
        <v>0</v>
      </c>
      <c r="G14" s="10">
        <f>SUM(G8:G13)</f>
        <v>0</v>
      </c>
    </row>
    <row r="16" spans="1:7" ht="33.75" customHeight="1">
      <c r="A16" s="26" t="s">
        <v>13</v>
      </c>
      <c r="B16" s="26"/>
      <c r="C16" s="26"/>
      <c r="D16" s="26"/>
      <c r="E16" s="26"/>
      <c r="F16" s="26"/>
      <c r="G16" s="26"/>
    </row>
  </sheetData>
  <sheetProtection password="CD5E" sheet="1" objects="1" scenarios="1"/>
  <protectedRanges>
    <protectedRange sqref="B5 B8:C13" name="Oblast1"/>
  </protectedRanges>
  <mergeCells count="6">
    <mergeCell ref="A1:G1"/>
    <mergeCell ref="A14:E14"/>
    <mergeCell ref="A16:G16"/>
    <mergeCell ref="A2:G2"/>
    <mergeCell ref="B5:G5"/>
    <mergeCell ref="B4:G4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&amp;RPříloha B4 výzvy k podání nabídky - Kalkulace nabídkové ceny
sp.zn. 15169/2020-UVCR</oddHeader>
    <oddFooter>&amp;Cstrana &amp;P (celkem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2020-04-24T18:33:57Z</cp:lastPrinted>
  <dcterms:created xsi:type="dcterms:W3CDTF">2019-01-15T11:51:41Z</dcterms:created>
  <dcterms:modified xsi:type="dcterms:W3CDTF">2020-05-11T15:45:33Z</dcterms:modified>
  <cp:category/>
  <cp:version/>
  <cp:contentType/>
  <cp:contentStatus/>
</cp:coreProperties>
</file>