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350" yWindow="240" windowWidth="18285" windowHeight="134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<sst xmlns="http://schemas.openxmlformats.org/spreadsheetml/2006/main" count="35" uniqueCount="35">
  <si>
    <t>Kalkulace nabídkové ceny</t>
  </si>
  <si>
    <t>Celková nabídková cena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</si>
  <si>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</si>
  <si>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</si>
  <si>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</si>
  <si>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</si>
  <si>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</si>
  <si>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**</t>
  </si>
  <si>
    <t>Cena za požadovaný počet ks v Kč vč. DPH **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</si>
  <si>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</si>
  <si>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jednoznačná identifikace (např. P/N) nebo specifikace</t>
  </si>
  <si>
    <t>papírové ubrousky</t>
  </si>
  <si>
    <t>balení po 50 ks v uzaviratelných sáčcích, ubrousky z netkané textilie nepouštějící vlákna, vhodný k čištění povrchů přístrojů, velikost min. 330 × 340 mm</t>
  </si>
  <si>
    <t>Nabiječka k tabletu</t>
  </si>
  <si>
    <t>nabíječka 230 V kompatibilní s tablety Samsung, výstupní proud min. 2 A, samostatný USB kabel zakončený konektorem microUSB, přepětová ochrana, podpěťová ochrana, regulace teploty</t>
  </si>
  <si>
    <t>konektory: 2x USB-A 3.1 M, 1x USB micro-B 3.1, datové rozhraní: USB 3.2 gen1 (min. 5 Gbit/s), délka min. 20 cm</t>
  </si>
  <si>
    <t>konektory: 1x USB-A min. 3.0 M, 1x Ethernet GLAN RJ-45, podpora min. Windows 7 / 8 / 8.1 /10, kovové provedení konektroku RJ-45, délka kabelu max. 30 cm</t>
  </si>
  <si>
    <t>Rozdvojený napájecí
kabel USB 3.0</t>
  </si>
  <si>
    <t>Teplovodivá pasta
(balení 1 g)</t>
  </si>
  <si>
    <t>Archivní DVD
(balení 25 ks)</t>
  </si>
  <si>
    <t>Kabelový síťový adaptér
z USB na Gigabit Ethernet</t>
  </si>
  <si>
    <t>Baterie pro laptop
HP Probook 640 1G</t>
  </si>
  <si>
    <t>Plastová obálka na CD/DVD do šanonu
(balení 10 ks)</t>
  </si>
  <si>
    <t>nelepící chlopeň, průhledná, vkládání média shora</t>
  </si>
  <si>
    <t>popis</t>
  </si>
  <si>
    <t>vhodný pro čištění elektroniky a PC komponent, objem min. 400 ml nebo 400 g, plyn: nehořlavý a ekologický</t>
  </si>
  <si>
    <t>Stlačený vzduch ve spreji</t>
  </si>
  <si>
    <t>Identifikace dodavatele (název / jméno a příjmení)</t>
  </si>
  <si>
    <t>*) Cena bude uvedena jako celková zahrnující dopravu do místa plnění, recyklační, autorské i jiné poplatky.</t>
  </si>
  <si>
    <t>Cena za 1 ks
v Kč bez DPH *</t>
  </si>
  <si>
    <t>Papírová obálka na CD/DVD
(balení 100 ks)</t>
  </si>
  <si>
    <t>archivní DVD pro zápis s rychlostí min. 8x, 25 ks v balení, životnost minimálně 30 let, odolné vůči teplu, vlhku a UV záření.</t>
  </si>
  <si>
    <t>bílá papírová obálka s průhlédným okénkem na jeden kus DVD nebo CD média.</t>
  </si>
  <si>
    <t>originální baterie HP pro notebook HP ProBook 640 G1, Li-Ion 10,8V, kapacita min. 5000mAh</t>
  </si>
  <si>
    <t>tepelná vodivost min. 12,5 W/mK, tepelný odpor max. 0,0032 K/W, viskozita 130-170 Pa.s, hustota max. 3,7 g/cm3, váha min. 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</si>
</sst>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3" fontId="2" fillId="3" borderId="4" xfId="0" applyNumberFormat="1" applyFont="1" applyFill="1" applyBorder="1" applyAlignment="1">
      <alignment vertical="center"/>
    </xf>
    <xf numFmtId="43" fontId="2" fillId="3" borderId="5" xfId="0" applyNumberFormat="1" applyFont="1" applyFill="1" applyBorder="1" applyAlignment="1">
      <alignment vertical="center"/>
    </xf>
    <xf numFmtId="43" fontId="7" fillId="3" borderId="6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43" fontId="2" fillId="4" borderId="7" xfId="0" applyNumberFormat="1" applyFont="1" applyFill="1" applyBorder="1" applyAlignment="1">
      <alignment vertical="center"/>
    </xf>
    <xf numFmtId="9" fontId="2" fillId="4" borderId="7" xfId="0" applyNumberFormat="1" applyFont="1" applyFill="1" applyBorder="1" applyAlignment="1">
      <alignment horizontal="center" vertical="center"/>
    </xf>
    <xf numFmtId="43" fontId="2" fillId="3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43" fontId="2" fillId="4" borderId="7" xfId="0" applyNumberFormat="1" applyFont="1" applyFill="1" applyBorder="1" applyAlignment="1" applyProtection="1">
      <alignment vertical="center"/>
      <protection/>
    </xf>
    <xf numFmtId="43" fontId="2" fillId="4" borderId="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6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2" fillId="4" borderId="7" xfId="0" applyNumberFormat="1" applyFont="1" applyFill="1" applyBorder="1" applyAlignment="1" applyProtection="1">
      <alignment horizontal="center" vertical="center"/>
      <protection/>
    </xf>
    <xf numFmtId="9" fontId="2" fillId="4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8515625" style="0" customWidth="1"/>
    <col min="2" max="2" width="57.28125" style="3" customWidth="1"/>
    <col min="3" max="3" width="28.00390625" style="3" customWidth="1"/>
    <col min="4" max="4" width="15.28125" style="0" customWidth="1"/>
    <col min="5" max="5" width="9.28125" style="0" customWidth="1"/>
    <col min="6" max="6" width="16.140625" style="0" customWidth="1"/>
    <col min="7" max="7" width="12.00390625" style="5" customWidth="1"/>
    <col min="8" max="8" width="17.28125" style="0" customWidth="1"/>
    <col min="9" max="9" width="18.140625" style="0" customWidth="1"/>
  </cols>
  <sheetData>
    <row r="1" spans="1:9" s="1" customFormat="1" ht="37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9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</row>
    <row r="3" s="3" customFormat="1" ht="15">
      <c r="G3" s="5"/>
    </row>
    <row r="4" spans="1:9" s="3" customFormat="1" ht="30.75" customHeight="1">
      <c r="A4" s="32" t="s">
        <v>27</v>
      </c>
      <c r="B4" s="33"/>
      <c r="C4" s="33"/>
      <c r="D4" s="33"/>
      <c r="E4" s="33"/>
      <c r="F4" s="34"/>
      <c r="G4" s="35"/>
      <c r="H4" s="35"/>
      <c r="I4" s="36"/>
    </row>
    <row r="6" spans="1:9" s="4" customFormat="1" ht="45.75" customHeight="1">
      <c r="A6" s="6" t="s">
        <v>6</v>
      </c>
      <c r="B6" s="6" t="s">
        <v>24</v>
      </c>
      <c r="C6" s="6" t="s">
        <v>10</v>
      </c>
      <c r="D6" s="6" t="s">
        <v>29</v>
      </c>
      <c r="E6" s="6" t="s">
        <v>4</v>
      </c>
      <c r="F6" s="6" t="s">
        <v>7</v>
      </c>
      <c r="G6" s="8" t="s">
        <v>2</v>
      </c>
      <c r="H6" s="6" t="s">
        <v>5</v>
      </c>
      <c r="I6" s="9" t="s">
        <v>8</v>
      </c>
    </row>
    <row r="7" spans="1:12" s="2" customFormat="1" ht="45" customHeight="1">
      <c r="A7" s="14" t="s">
        <v>11</v>
      </c>
      <c r="B7" s="14" t="s">
        <v>12</v>
      </c>
      <c r="C7" s="15"/>
      <c r="D7" s="16"/>
      <c r="E7" s="17"/>
      <c r="F7" s="18">
        <f>D7+(E7*D7)</f>
        <v>0</v>
      </c>
      <c r="G7" s="19">
        <v>5</v>
      </c>
      <c r="H7" s="18">
        <f>D7*G7</f>
        <v>0</v>
      </c>
      <c r="I7" s="10">
        <f>H7+(H7*E7)</f>
        <v>0</v>
      </c>
      <c r="L7" s="20"/>
    </row>
    <row r="8" spans="1:12" s="2" customFormat="1" ht="30" customHeight="1">
      <c r="A8" s="24" t="s">
        <v>26</v>
      </c>
      <c r="B8" s="14" t="s">
        <v>25</v>
      </c>
      <c r="C8" s="15"/>
      <c r="D8" s="25"/>
      <c r="E8" s="38"/>
      <c r="F8" s="18">
        <f aca="true" t="shared" si="0" ref="F8:F16">D8+(E8*D8)</f>
        <v>0</v>
      </c>
      <c r="G8" s="19">
        <v>20</v>
      </c>
      <c r="H8" s="18">
        <f aca="true" t="shared" si="1" ref="H8:H16">D8*G8</f>
        <v>0</v>
      </c>
      <c r="I8" s="10">
        <f aca="true" t="shared" si="2" ref="I8:I16">H8+(H8*E8)</f>
        <v>0</v>
      </c>
      <c r="L8" s="20"/>
    </row>
    <row r="9" spans="1:12" s="2" customFormat="1" ht="30" customHeight="1">
      <c r="A9" s="14" t="s">
        <v>19</v>
      </c>
      <c r="B9" s="14" t="s">
        <v>31</v>
      </c>
      <c r="C9" s="15"/>
      <c r="D9" s="25"/>
      <c r="E9" s="38"/>
      <c r="F9" s="18">
        <f t="shared" si="0"/>
        <v>0</v>
      </c>
      <c r="G9" s="19">
        <v>4</v>
      </c>
      <c r="H9" s="18">
        <f t="shared" si="1"/>
        <v>0</v>
      </c>
      <c r="I9" s="10">
        <f t="shared" si="2"/>
        <v>0</v>
      </c>
      <c r="L9" s="20"/>
    </row>
    <row r="10" spans="1:12" s="2" customFormat="1" ht="45" customHeight="1">
      <c r="A10" s="14" t="s">
        <v>30</v>
      </c>
      <c r="B10" s="14" t="s">
        <v>32</v>
      </c>
      <c r="C10" s="15"/>
      <c r="D10" s="25"/>
      <c r="E10" s="38"/>
      <c r="F10" s="18">
        <f t="shared" si="0"/>
        <v>0</v>
      </c>
      <c r="G10" s="19">
        <v>5</v>
      </c>
      <c r="H10" s="18">
        <f aca="true" t="shared" si="3" ref="H10">D10*G10</f>
        <v>0</v>
      </c>
      <c r="I10" s="10">
        <f aca="true" t="shared" si="4" ref="I10">H10+(H10*E10)</f>
        <v>0</v>
      </c>
      <c r="L10" s="21"/>
    </row>
    <row r="11" spans="1:12" s="2" customFormat="1" ht="45" customHeight="1">
      <c r="A11" s="14" t="s">
        <v>22</v>
      </c>
      <c r="B11" s="14" t="s">
        <v>23</v>
      </c>
      <c r="C11" s="15"/>
      <c r="D11" s="25"/>
      <c r="E11" s="38"/>
      <c r="F11" s="18">
        <f t="shared" si="0"/>
        <v>0</v>
      </c>
      <c r="G11" s="19">
        <v>25</v>
      </c>
      <c r="H11" s="18">
        <f t="shared" si="1"/>
        <v>0</v>
      </c>
      <c r="I11" s="10">
        <f t="shared" si="2"/>
        <v>0</v>
      </c>
      <c r="L11" s="20"/>
    </row>
    <row r="12" spans="1:12" s="2" customFormat="1" ht="30" customHeight="1">
      <c r="A12" s="14" t="s">
        <v>21</v>
      </c>
      <c r="B12" s="14" t="s">
        <v>33</v>
      </c>
      <c r="C12" s="15"/>
      <c r="D12" s="25"/>
      <c r="E12" s="38"/>
      <c r="F12" s="18">
        <f t="shared" si="0"/>
        <v>0</v>
      </c>
      <c r="G12" s="19">
        <v>5</v>
      </c>
      <c r="H12" s="18">
        <f t="shared" si="1"/>
        <v>0</v>
      </c>
      <c r="I12" s="10">
        <f t="shared" si="2"/>
        <v>0</v>
      </c>
      <c r="L12" s="20"/>
    </row>
    <row r="13" spans="1:12" s="2" customFormat="1" ht="30" customHeight="1">
      <c r="A13" s="14" t="s">
        <v>18</v>
      </c>
      <c r="B13" s="14" t="s">
        <v>34</v>
      </c>
      <c r="C13" s="15"/>
      <c r="D13" s="25"/>
      <c r="E13" s="38"/>
      <c r="F13" s="18">
        <f t="shared" si="0"/>
        <v>0</v>
      </c>
      <c r="G13" s="19">
        <v>5</v>
      </c>
      <c r="H13" s="18">
        <f t="shared" si="1"/>
        <v>0</v>
      </c>
      <c r="I13" s="10">
        <f t="shared" si="2"/>
        <v>0</v>
      </c>
      <c r="L13" s="20"/>
    </row>
    <row r="14" spans="1:12" s="2" customFormat="1" ht="45" customHeight="1">
      <c r="A14" s="24" t="s">
        <v>20</v>
      </c>
      <c r="B14" s="14" t="s">
        <v>16</v>
      </c>
      <c r="C14" s="15"/>
      <c r="D14" s="25"/>
      <c r="E14" s="38"/>
      <c r="F14" s="18">
        <f t="shared" si="0"/>
        <v>0</v>
      </c>
      <c r="G14" s="19">
        <v>7</v>
      </c>
      <c r="H14" s="18">
        <f t="shared" si="1"/>
        <v>0</v>
      </c>
      <c r="I14" s="10">
        <f t="shared" si="2"/>
        <v>0</v>
      </c>
      <c r="L14" s="20"/>
    </row>
    <row r="15" spans="1:12" s="2" customFormat="1" ht="30" customHeight="1">
      <c r="A15" s="24" t="s">
        <v>17</v>
      </c>
      <c r="B15" s="14" t="s">
        <v>15</v>
      </c>
      <c r="C15" s="15"/>
      <c r="D15" s="25"/>
      <c r="E15" s="38"/>
      <c r="F15" s="18">
        <f t="shared" si="0"/>
        <v>0</v>
      </c>
      <c r="G15" s="19">
        <v>5</v>
      </c>
      <c r="H15" s="18">
        <f t="shared" si="1"/>
        <v>0</v>
      </c>
      <c r="I15" s="10">
        <f t="shared" si="2"/>
        <v>0</v>
      </c>
      <c r="L15" s="20"/>
    </row>
    <row r="16" spans="1:12" s="2" customFormat="1" ht="45" customHeight="1" thickBot="1">
      <c r="A16" s="24" t="s">
        <v>13</v>
      </c>
      <c r="B16" s="22" t="s">
        <v>14</v>
      </c>
      <c r="C16" s="13"/>
      <c r="D16" s="26"/>
      <c r="E16" s="39"/>
      <c r="F16" s="7">
        <f t="shared" si="0"/>
        <v>0</v>
      </c>
      <c r="G16" s="23">
        <v>5</v>
      </c>
      <c r="H16" s="7">
        <f t="shared" si="1"/>
        <v>0</v>
      </c>
      <c r="I16" s="10">
        <f t="shared" si="2"/>
        <v>0</v>
      </c>
      <c r="L16" s="20"/>
    </row>
    <row r="17" spans="1:9" ht="27.75" customHeight="1" thickBot="1">
      <c r="A17" s="28" t="s">
        <v>1</v>
      </c>
      <c r="B17" s="28"/>
      <c r="C17" s="28"/>
      <c r="D17" s="28"/>
      <c r="E17" s="28"/>
      <c r="F17" s="28"/>
      <c r="G17" s="29"/>
      <c r="H17" s="12">
        <f>SUM(H7:H16)</f>
        <v>0</v>
      </c>
      <c r="I17" s="11">
        <f>SUM(I7:I16)</f>
        <v>0</v>
      </c>
    </row>
    <row r="19" spans="1:9" s="3" customFormat="1" ht="15">
      <c r="A19" s="37" t="s">
        <v>28</v>
      </c>
      <c r="B19" s="37"/>
      <c r="C19" s="37"/>
      <c r="D19" s="37"/>
      <c r="E19" s="37"/>
      <c r="F19" s="37"/>
      <c r="G19" s="37"/>
      <c r="H19" s="37"/>
      <c r="I19" s="37"/>
    </row>
    <row r="20" spans="1:9" ht="33.75" customHeight="1">
      <c r="A20" s="30" t="s">
        <v>9</v>
      </c>
      <c r="B20" s="30"/>
      <c r="C20" s="30"/>
      <c r="D20" s="30"/>
      <c r="E20" s="30"/>
      <c r="F20" s="30"/>
      <c r="G20" s="30"/>
      <c r="H20" s="30"/>
      <c r="I20" s="30"/>
    </row>
  </sheetData>
  <sheetProtection algorithmName="SHA-512" hashValue="98CPT922g+ZzELPYVAaii4aXpkirB+EHaoX2vbV0kfo1tMX/dB+jFUFHa4oHr9Y6jRcxFay3fwDiPtR/DZi0Ig==" saltValue="6MrnCDLbme5/fq9FOi69ug==" spinCount="100000" sheet="1" objects="1" scenarios="1"/>
  <protectedRanges>
    <protectedRange sqref="C7:E16" name="Oblast2"/>
    <protectedRange sqref="F4" name="Oblast1"/>
  </protectedRanges>
  <mergeCells count="7">
    <mergeCell ref="A1:I1"/>
    <mergeCell ref="A17:G17"/>
    <mergeCell ref="A20:I20"/>
    <mergeCell ref="A2:I2"/>
    <mergeCell ref="A4:E4"/>
    <mergeCell ref="F4:I4"/>
    <mergeCell ref="A19:I19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2019-04-16T13:46:21Z</cp:lastPrinted>
  <dcterms:created xsi:type="dcterms:W3CDTF">2019-01-15T11:51:41Z</dcterms:created>
  <dcterms:modified xsi:type="dcterms:W3CDTF">2020-03-10T12:22:05Z</dcterms:modified>
  <cp:category/>
  <cp:version/>
  <cp:contentType/>
  <cp:contentStatus/>
</cp:coreProperties>
</file>