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 - PD\ZAKÁZKY V DNS\01 Spotřební materiál XEROX\"/>
    </mc:Choice>
  </mc:AlternateContent>
  <bookViews>
    <workbookView xWindow="9015" yWindow="270" windowWidth="19545" windowHeight="131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H9" i="1" s="1"/>
  <c r="G9" i="1"/>
  <c r="E10" i="1"/>
  <c r="H10" i="1" s="1"/>
  <c r="G10" i="1"/>
  <c r="E11" i="1"/>
  <c r="H11" i="1" s="1"/>
  <c r="G11" i="1"/>
  <c r="E12" i="1"/>
  <c r="H12" i="1" s="1"/>
  <c r="G12" i="1"/>
  <c r="E13" i="1"/>
  <c r="H13" i="1" s="1"/>
  <c r="G13" i="1"/>
  <c r="E14" i="1"/>
  <c r="H14" i="1" s="1"/>
  <c r="G14" i="1"/>
  <c r="E15" i="1"/>
  <c r="H15" i="1" s="1"/>
  <c r="G15" i="1"/>
  <c r="E16" i="1"/>
  <c r="H16" i="1" s="1"/>
  <c r="G16" i="1"/>
  <c r="E17" i="1"/>
  <c r="H17" i="1" s="1"/>
  <c r="G17" i="1"/>
  <c r="E18" i="1"/>
  <c r="H18" i="1" s="1"/>
  <c r="G18" i="1"/>
  <c r="E19" i="1"/>
  <c r="H19" i="1" s="1"/>
  <c r="G19" i="1"/>
  <c r="G8" i="1" l="1"/>
  <c r="G20" i="1" s="1"/>
  <c r="E8" i="1"/>
  <c r="H8" i="1" s="1"/>
  <c r="H20" i="1" s="1"/>
</calcChain>
</file>

<file path=xl/sharedStrings.xml><?xml version="1.0" encoding="utf-8"?>
<sst xmlns="http://schemas.openxmlformats.org/spreadsheetml/2006/main" count="39" uniqueCount="39">
  <si>
    <t>Celková nabídková cena</t>
  </si>
  <si>
    <t>Název veřejné zakázky</t>
  </si>
  <si>
    <t>cena za 1 ks 
v Kč bez DPH</t>
  </si>
  <si>
    <t>sazba DPH 
v %</t>
  </si>
  <si>
    <t>Dodavatel vyplní všechna žlutě podbarvená pole této přílohy. 
Šedě označená pole jsou vypočítávána automaticky a slouží pouze pro účely hodnocení nabídek ve výběrovém řízení.</t>
  </si>
  <si>
    <t>Kalkulace nabídkové ceny</t>
  </si>
  <si>
    <t>Spotřební materiál XEROX</t>
  </si>
  <si>
    <t>Identifikace dodavatele (název / jméno a příjmení)</t>
  </si>
  <si>
    <t>P/N</t>
  </si>
  <si>
    <t>popis</t>
  </si>
  <si>
    <t>106R03939</t>
  </si>
  <si>
    <t>Originální extra vysokokapacitní tonerová kazeta pro multifunkční tiskárnu Xerox VersaLink C605X MFP (16.900 stran), černá barva</t>
  </si>
  <si>
    <t>počet ks</t>
  </si>
  <si>
    <t>cena celkem
v Kč bez DPH</t>
  </si>
  <si>
    <t>cena celkem
v Kč vč. DPH*</t>
  </si>
  <si>
    <t>cena za 1 ks 
v Kč vč. DPH*</t>
  </si>
  <si>
    <t>106R03936</t>
  </si>
  <si>
    <t>Originální extra vysokokapacitní tonerová kazeta pro multifunkční tiskárnu Xerox VersaLink C605X MFP (16.800 stran), modrá barva</t>
  </si>
  <si>
    <t>106R03937</t>
  </si>
  <si>
    <t>Originální extra vysokokapacitní tonerová kazeta pro multifunkční tiskárnu Xerox VersaLink C605X MFP (16.800 stran), červená barva</t>
  </si>
  <si>
    <t>106R03938</t>
  </si>
  <si>
    <t>Originální extra vysokokapacitní tonerová kazeta pro multifunkční tiskárnu Xerox VersaLink C605X MFP (16.800 stran), žlutá barva</t>
  </si>
  <si>
    <t>Originální černý obrazový válec pro multifunkční tiskárnu Xerox VersaLink C605X MFP</t>
  </si>
  <si>
    <t>Originální azurový obrazový válec pro multifunkční tiskárnu Xerox VersaLink C605X MFP</t>
  </si>
  <si>
    <t>108R01487</t>
  </si>
  <si>
    <t>Originální purpurový  obrazový válec pro multifunkční tiskárnu Xerox VersaLink C605X MFP</t>
  </si>
  <si>
    <t>108R01488</t>
  </si>
  <si>
    <t>Originální žlutý obrazový válec pro multifunkční tiskárnu Xerox VersaLink C605X MFP</t>
  </si>
  <si>
    <t>108R01416</t>
  </si>
  <si>
    <t>Originální odpadní kazeta pro multifunkční tiskárnu Xerox VersaLink C605X MFP (30.000 stran)</t>
  </si>
  <si>
    <t>108R01492</t>
  </si>
  <si>
    <t>Originální transportní pás pro multifunkční tiskárnu Xerox VersaLink C605X MFP</t>
  </si>
  <si>
    <t>115R00136</t>
  </si>
  <si>
    <t>Originální zapékací jednotka pro multifunkční tiskárnu Xerox VersaLink C605X MFP</t>
  </si>
  <si>
    <t>008R12941</t>
  </si>
  <si>
    <t>Sešívací sponky Xerox 008R12941, zásobník na 15000 sponek</t>
  </si>
  <si>
    <t>108R01485</t>
  </si>
  <si>
    <t>108R01486</t>
  </si>
  <si>
    <t>*) V případě, že dodavatel není povinen v České republice přiznat DPH a tuto povinnost musí splnit zadavatel, je dodavatel povinen uvést cenu dle čl. 5.1. výzvy k podání nabídky (vztahuje se zejména na zahraničního dodavatele).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</si>
</sst>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5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3" fillId="4" borderId="4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 indent="2"/>
    </xf>
    <xf numFmtId="0" fontId="3" fillId="0" borderId="1" xfId="0" applyFont="1" applyFill="1" applyBorder="1" applyAlignment="1">
      <alignment horizontal="right" vertical="center" wrapText="1" indent="2"/>
    </xf>
    <xf numFmtId="0" fontId="0" fillId="0" borderId="0" xfId="0" applyAlignment="1">
      <alignment horizontal="left" vertical="center" wrapText="1" indent="1"/>
    </xf>
    <xf numFmtId="0" fontId="5" fillId="0" borderId="2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O8" sqref="O8"/>
    </sheetView>
  </sheetViews>
  <sheetFormatPr defaultRowHeight="15" x14ac:dyDescent="0.25"/>
  <cols>
    <col min="1" max="1" width="11.5703125" style="5" customWidth="1"/>
    <col min="2" max="2" width="35" style="2" customWidth="1"/>
    <col min="3" max="3" width="12.85546875" style="2" customWidth="1"/>
    <col min="4" max="4" width="7.140625" style="2" customWidth="1"/>
    <col min="5" max="5" width="12.85546875" style="2" customWidth="1"/>
    <col min="6" max="6" width="7.140625" style="5" customWidth="1"/>
    <col min="7" max="8" width="12.85546875" style="2" customWidth="1"/>
  </cols>
  <sheetData>
    <row r="1" spans="1:11" s="1" customFormat="1" ht="30.75" customHeight="1" x14ac:dyDescent="0.25">
      <c r="A1" s="19" t="s">
        <v>5</v>
      </c>
      <c r="B1" s="19"/>
      <c r="C1" s="19"/>
      <c r="D1" s="19"/>
      <c r="E1" s="19"/>
      <c r="F1" s="19"/>
      <c r="G1" s="19"/>
      <c r="H1" s="19"/>
    </row>
    <row r="2" spans="1:11" s="1" customFormat="1" ht="38.25" customHeight="1" x14ac:dyDescent="0.25">
      <c r="A2" s="20" t="s">
        <v>4</v>
      </c>
      <c r="B2" s="20"/>
      <c r="C2" s="20"/>
      <c r="D2" s="20"/>
      <c r="E2" s="20"/>
      <c r="F2" s="20"/>
      <c r="G2" s="20"/>
      <c r="H2" s="20"/>
    </row>
    <row r="3" spans="1:11" s="3" customFormat="1" x14ac:dyDescent="0.25">
      <c r="A3" s="5"/>
      <c r="B3" s="2"/>
      <c r="C3" s="2"/>
      <c r="D3" s="2"/>
      <c r="E3" s="2"/>
      <c r="F3" s="5"/>
      <c r="G3" s="2"/>
      <c r="H3" s="2"/>
    </row>
    <row r="4" spans="1:11" s="3" customFormat="1" ht="22.5" customHeight="1" x14ac:dyDescent="0.25">
      <c r="A4" s="21" t="s">
        <v>1</v>
      </c>
      <c r="B4" s="21"/>
      <c r="C4" s="21"/>
      <c r="D4" s="21"/>
      <c r="E4" s="16" t="s">
        <v>6</v>
      </c>
      <c r="F4" s="17"/>
      <c r="G4" s="17"/>
      <c r="H4" s="18"/>
    </row>
    <row r="5" spans="1:11" s="3" customFormat="1" ht="22.5" customHeight="1" x14ac:dyDescent="0.25">
      <c r="A5" s="21" t="s">
        <v>7</v>
      </c>
      <c r="B5" s="21"/>
      <c r="C5" s="21"/>
      <c r="D5" s="21"/>
      <c r="E5" s="13"/>
      <c r="F5" s="14"/>
      <c r="G5" s="14"/>
      <c r="H5" s="15"/>
    </row>
    <row r="7" spans="1:11" s="4" customFormat="1" ht="45.75" customHeight="1" x14ac:dyDescent="0.25">
      <c r="A7" s="12" t="s">
        <v>8</v>
      </c>
      <c r="B7" s="8" t="s">
        <v>9</v>
      </c>
      <c r="C7" s="8" t="s">
        <v>2</v>
      </c>
      <c r="D7" s="8" t="s">
        <v>3</v>
      </c>
      <c r="E7" s="8" t="s">
        <v>15</v>
      </c>
      <c r="F7" s="8" t="s">
        <v>12</v>
      </c>
      <c r="G7" s="8" t="s">
        <v>13</v>
      </c>
      <c r="H7" s="8" t="s">
        <v>14</v>
      </c>
    </row>
    <row r="8" spans="1:11" s="2" customFormat="1" ht="53.25" customHeight="1" x14ac:dyDescent="0.25">
      <c r="A8" s="12" t="s">
        <v>10</v>
      </c>
      <c r="B8" s="7" t="s">
        <v>11</v>
      </c>
      <c r="C8" s="27"/>
      <c r="D8" s="9"/>
      <c r="E8" s="10">
        <f>C8+(C8*D8/100)</f>
        <v>0</v>
      </c>
      <c r="F8" s="26">
        <v>10</v>
      </c>
      <c r="G8" s="10">
        <f>F8*C8</f>
        <v>0</v>
      </c>
      <c r="H8" s="10">
        <f>F8*E8</f>
        <v>0</v>
      </c>
      <c r="K8" s="6"/>
    </row>
    <row r="9" spans="1:11" s="2" customFormat="1" ht="53.25" customHeight="1" x14ac:dyDescent="0.25">
      <c r="A9" s="12" t="s">
        <v>16</v>
      </c>
      <c r="B9" s="7" t="s">
        <v>17</v>
      </c>
      <c r="C9" s="27"/>
      <c r="D9" s="9"/>
      <c r="E9" s="10">
        <f t="shared" ref="E9:E19" si="0">C9+(C9*D9/100)</f>
        <v>0</v>
      </c>
      <c r="F9" s="26">
        <v>5</v>
      </c>
      <c r="G9" s="10">
        <f t="shared" ref="G9:G19" si="1">F9*C9</f>
        <v>0</v>
      </c>
      <c r="H9" s="10">
        <f t="shared" ref="H9:H19" si="2">F9*E9</f>
        <v>0</v>
      </c>
      <c r="K9" s="6"/>
    </row>
    <row r="10" spans="1:11" s="2" customFormat="1" ht="53.25" customHeight="1" x14ac:dyDescent="0.25">
      <c r="A10" s="12" t="s">
        <v>18</v>
      </c>
      <c r="B10" s="7" t="s">
        <v>19</v>
      </c>
      <c r="C10" s="27"/>
      <c r="D10" s="9"/>
      <c r="E10" s="10">
        <f t="shared" si="0"/>
        <v>0</v>
      </c>
      <c r="F10" s="26">
        <v>5</v>
      </c>
      <c r="G10" s="10">
        <f t="shared" si="1"/>
        <v>0</v>
      </c>
      <c r="H10" s="10">
        <f t="shared" si="2"/>
        <v>0</v>
      </c>
      <c r="K10" s="6"/>
    </row>
    <row r="11" spans="1:11" s="2" customFormat="1" ht="53.25" customHeight="1" x14ac:dyDescent="0.25">
      <c r="A11" s="12" t="s">
        <v>20</v>
      </c>
      <c r="B11" s="7" t="s">
        <v>21</v>
      </c>
      <c r="C11" s="27"/>
      <c r="D11" s="9"/>
      <c r="E11" s="10">
        <f t="shared" si="0"/>
        <v>0</v>
      </c>
      <c r="F11" s="26">
        <v>5</v>
      </c>
      <c r="G11" s="10">
        <f t="shared" si="1"/>
        <v>0</v>
      </c>
      <c r="H11" s="10">
        <f t="shared" si="2"/>
        <v>0</v>
      </c>
      <c r="K11" s="6"/>
    </row>
    <row r="12" spans="1:11" s="2" customFormat="1" ht="43.5" customHeight="1" x14ac:dyDescent="0.25">
      <c r="A12" s="12" t="s">
        <v>26</v>
      </c>
      <c r="B12" s="7" t="s">
        <v>22</v>
      </c>
      <c r="C12" s="27"/>
      <c r="D12" s="9"/>
      <c r="E12" s="10">
        <f t="shared" si="0"/>
        <v>0</v>
      </c>
      <c r="F12" s="26">
        <v>3</v>
      </c>
      <c r="G12" s="10">
        <f t="shared" si="1"/>
        <v>0</v>
      </c>
      <c r="H12" s="10">
        <f t="shared" si="2"/>
        <v>0</v>
      </c>
      <c r="K12" s="6"/>
    </row>
    <row r="13" spans="1:11" s="2" customFormat="1" ht="42.75" customHeight="1" x14ac:dyDescent="0.25">
      <c r="A13" s="12" t="s">
        <v>36</v>
      </c>
      <c r="B13" s="7" t="s">
        <v>23</v>
      </c>
      <c r="C13" s="27"/>
      <c r="D13" s="9"/>
      <c r="E13" s="10">
        <f t="shared" si="0"/>
        <v>0</v>
      </c>
      <c r="F13" s="26">
        <v>3</v>
      </c>
      <c r="G13" s="10">
        <f t="shared" si="1"/>
        <v>0</v>
      </c>
      <c r="H13" s="10">
        <f t="shared" si="2"/>
        <v>0</v>
      </c>
      <c r="K13" s="6"/>
    </row>
    <row r="14" spans="1:11" s="2" customFormat="1" ht="42.75" customHeight="1" x14ac:dyDescent="0.25">
      <c r="A14" s="12" t="s">
        <v>37</v>
      </c>
      <c r="B14" s="7" t="s">
        <v>25</v>
      </c>
      <c r="C14" s="27"/>
      <c r="D14" s="9"/>
      <c r="E14" s="10">
        <f t="shared" si="0"/>
        <v>0</v>
      </c>
      <c r="F14" s="26">
        <v>3</v>
      </c>
      <c r="G14" s="10">
        <f t="shared" si="1"/>
        <v>0</v>
      </c>
      <c r="H14" s="10">
        <f t="shared" si="2"/>
        <v>0</v>
      </c>
      <c r="K14" s="6"/>
    </row>
    <row r="15" spans="1:11" s="2" customFormat="1" ht="45.75" customHeight="1" x14ac:dyDescent="0.25">
      <c r="A15" s="12" t="s">
        <v>24</v>
      </c>
      <c r="B15" s="7" t="s">
        <v>27</v>
      </c>
      <c r="C15" s="27"/>
      <c r="D15" s="9"/>
      <c r="E15" s="10">
        <f t="shared" si="0"/>
        <v>0</v>
      </c>
      <c r="F15" s="26">
        <v>3</v>
      </c>
      <c r="G15" s="10">
        <f t="shared" si="1"/>
        <v>0</v>
      </c>
      <c r="H15" s="10">
        <f t="shared" si="2"/>
        <v>0</v>
      </c>
      <c r="K15" s="6"/>
    </row>
    <row r="16" spans="1:11" s="2" customFormat="1" ht="45" customHeight="1" x14ac:dyDescent="0.25">
      <c r="A16" s="12" t="s">
        <v>28</v>
      </c>
      <c r="B16" s="7" t="s">
        <v>29</v>
      </c>
      <c r="C16" s="27"/>
      <c r="D16" s="9"/>
      <c r="E16" s="10">
        <f t="shared" si="0"/>
        <v>0</v>
      </c>
      <c r="F16" s="26">
        <v>5</v>
      </c>
      <c r="G16" s="10">
        <f t="shared" si="1"/>
        <v>0</v>
      </c>
      <c r="H16" s="10">
        <f t="shared" si="2"/>
        <v>0</v>
      </c>
      <c r="K16" s="6"/>
    </row>
    <row r="17" spans="1:11" s="2" customFormat="1" ht="34.5" customHeight="1" x14ac:dyDescent="0.25">
      <c r="A17" s="12" t="s">
        <v>30</v>
      </c>
      <c r="B17" s="7" t="s">
        <v>31</v>
      </c>
      <c r="C17" s="27"/>
      <c r="D17" s="9"/>
      <c r="E17" s="10">
        <f t="shared" si="0"/>
        <v>0</v>
      </c>
      <c r="F17" s="26">
        <v>3</v>
      </c>
      <c r="G17" s="10">
        <f t="shared" si="1"/>
        <v>0</v>
      </c>
      <c r="H17" s="10">
        <f t="shared" si="2"/>
        <v>0</v>
      </c>
      <c r="K17" s="6"/>
    </row>
    <row r="18" spans="1:11" s="2" customFormat="1" ht="45" customHeight="1" x14ac:dyDescent="0.25">
      <c r="A18" s="12" t="s">
        <v>32</v>
      </c>
      <c r="B18" s="7" t="s">
        <v>33</v>
      </c>
      <c r="C18" s="27"/>
      <c r="D18" s="9"/>
      <c r="E18" s="10">
        <f t="shared" si="0"/>
        <v>0</v>
      </c>
      <c r="F18" s="26">
        <v>2</v>
      </c>
      <c r="G18" s="10">
        <f t="shared" si="1"/>
        <v>0</v>
      </c>
      <c r="H18" s="10">
        <f t="shared" si="2"/>
        <v>0</v>
      </c>
      <c r="K18" s="6"/>
    </row>
    <row r="19" spans="1:11" s="2" customFormat="1" ht="47.25" customHeight="1" x14ac:dyDescent="0.25">
      <c r="A19" s="12" t="s">
        <v>34</v>
      </c>
      <c r="B19" s="7" t="s">
        <v>35</v>
      </c>
      <c r="C19" s="27"/>
      <c r="D19" s="9"/>
      <c r="E19" s="10">
        <f t="shared" si="0"/>
        <v>0</v>
      </c>
      <c r="F19" s="26">
        <v>6</v>
      </c>
      <c r="G19" s="10">
        <f t="shared" si="1"/>
        <v>0</v>
      </c>
      <c r="H19" s="10">
        <f t="shared" si="2"/>
        <v>0</v>
      </c>
      <c r="K19" s="6"/>
    </row>
    <row r="20" spans="1:11" ht="30" customHeight="1" x14ac:dyDescent="0.25">
      <c r="A20" s="23" t="s">
        <v>0</v>
      </c>
      <c r="B20" s="24"/>
      <c r="C20" s="24"/>
      <c r="D20" s="24"/>
      <c r="E20" s="24"/>
      <c r="F20" s="25"/>
      <c r="G20" s="11">
        <f>SUM(G8:G19)</f>
        <v>0</v>
      </c>
      <c r="H20" s="11">
        <f>SUM(H8:H19)</f>
        <v>0</v>
      </c>
    </row>
    <row r="22" spans="1:11" ht="33.75" customHeight="1" x14ac:dyDescent="0.25">
      <c r="A22" s="22" t="s">
        <v>38</v>
      </c>
      <c r="B22" s="22"/>
      <c r="C22" s="22"/>
      <c r="D22" s="22"/>
      <c r="E22" s="22"/>
      <c r="F22" s="22"/>
      <c r="G22" s="22"/>
      <c r="H22" s="22"/>
    </row>
  </sheetData>
  <sheetProtection algorithmName="SHA-512" hashValue="I2n5fiooJ1+kSLuKcFL6bw5hkcICukqFH/NawyBfKABqdYoIv34gV0o4fbXL7gFEqIp3GvaNNvGnwbN20qED/w==" saltValue="j5Lu9MVDM2iDXlVRauJncA==" spinCount="100000" sheet="1" objects="1" scenarios="1"/>
  <protectedRanges>
    <protectedRange sqref="C8:D19" name="Oblast2"/>
    <protectedRange sqref="E5" name="Oblast1"/>
  </protectedRanges>
  <mergeCells count="8">
    <mergeCell ref="A22:H22"/>
    <mergeCell ref="A20:F20"/>
    <mergeCell ref="E5:H5"/>
    <mergeCell ref="E4:H4"/>
    <mergeCell ref="A1:H1"/>
    <mergeCell ref="A2:H2"/>
    <mergeCell ref="A4:D4"/>
    <mergeCell ref="A5:D5"/>
  </mergeCells>
  <pageMargins left="0.23622047244094491" right="0.23622047244094491" top="0.35433070866141736" bottom="0.35433070866141736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2021-03-03T15:16:18Z</cp:lastPrinted>
  <dcterms:created xsi:type="dcterms:W3CDTF">2019-01-15T11:51:41Z</dcterms:created>
  <dcterms:modified xsi:type="dcterms:W3CDTF">2021-03-10T14:19:46Z</dcterms:modified>
</cp:coreProperties>
</file>