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31411-2020 Podpora licencí IBM na rok 2021 - FF\2020-10-12 Výzva k uveřejnění\"/>
    </mc:Choice>
  </mc:AlternateContent>
  <bookViews>
    <workbookView xWindow="120" yWindow="210" windowWidth="13395" windowHeight="1354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s="1"/>
  <c r="H11" i="1"/>
  <c r="I11" i="1" s="1"/>
  <c r="H10" i="1"/>
  <c r="I10" i="1" s="1"/>
  <c r="H9" i="1"/>
  <c r="I9" i="1" s="1"/>
  <c r="F12" i="1"/>
  <c r="F11" i="1" l="1"/>
  <c r="F10" i="1"/>
  <c r="F9" i="1"/>
  <c r="F7" i="1"/>
  <c r="H8" i="1" l="1"/>
  <c r="I8" i="1" s="1"/>
  <c r="H13" i="1"/>
  <c r="I13" i="1" s="1"/>
  <c r="F8" i="1"/>
  <c r="F13" i="1"/>
  <c r="H7" i="1" l="1"/>
  <c r="H14" i="1" s="1"/>
  <c r="I7" i="1" l="1"/>
  <c r="I14" i="1" s="1"/>
</calcChain>
</file>

<file path=xl/sharedStrings.xml><?xml version="1.0" encoding="utf-8"?>
<sst xmlns="http://schemas.openxmlformats.org/spreadsheetml/2006/main" count="35" uniqueCount="29">
  <si>
    <t>Kalkulace nabídkové ceny</t>
  </si>
  <si>
    <t>Celková nabídková cena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</si>
  <si>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</si>
  <si>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Období podpory</t>
  </si>
  <si>
    <t>Cena za 1 kus
v Kč bez DPH</t>
  </si>
  <si>
    <t>Cena za 1 kus
v Kč vč. DPH *</t>
  </si>
  <si>
    <t>Cena za celkový počet kusů
v Kč bez DPH</t>
  </si>
  <si>
    <t>Cena za celkový počet kusů
v Kč vč. DPH *</t>
  </si>
  <si>
    <t>Identifikace dodavatele (název / jméno a příjmení)</t>
  </si>
  <si>
    <t>Kód produktu</t>
  </si>
  <si>
    <t>Popis produktu</t>
  </si>
  <si>
    <t>od 01.01.2021
do 31.12.2021</t>
  </si>
  <si>
    <t>E0M5BLL</t>
  </si>
  <si>
    <t>E0M57LL</t>
  </si>
  <si>
    <t>E0501LL</t>
  </si>
  <si>
    <t>IBM Security Directory Suite Enterprise Edition User Value Unit Annual SW Subscription &amp; Support Renewal</t>
  </si>
  <si>
    <t>IBM Security Directory Suite Standard Edition Processor Value Unit (PVU) Annual SW Subscription &amp; Support Renewal</t>
  </si>
  <si>
    <t>IBM FileNet Content Manager Authorized User Value Unit Annual SW Subscription &amp; Support Renewal</t>
  </si>
  <si>
    <t>E05P3LL</t>
  </si>
  <si>
    <t>IBM Content Collector for E-mail Authorized User Value Unit Annual SW Subscription &amp; Support Renewal</t>
  </si>
  <si>
    <t>E05NZLL</t>
  </si>
  <si>
    <t>IBM Content Collector for File Systems Authorized User Value Unit Annual SW Subscription &amp; Support Renewal</t>
  </si>
  <si>
    <t>E0G20LL</t>
  </si>
  <si>
    <t>IBM Security QRadar SIEM All-in-One Software 31XX Install Annual SW Subscription &amp; Support Renewal</t>
  </si>
  <si>
    <t>E0G2VLL</t>
  </si>
  <si>
    <t>IBM Security QRadar SIEM Event Capacity Increase from 1K to 2.5K EPS Install Annual SW Subscription &amp; Support Renewal</t>
  </si>
  <si>
    <t>Celkový počet ks</t>
  </si>
  <si>
    <t xml:space="preserve">Sazba DPH 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</si>
  <si>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ve výběrovém 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</si>
</sst>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Normal="100" zoomScalePageLayoutView="70" workbookViewId="0">
      <selection activeCell="H7" sqref="H7"/>
    </sheetView>
  </sheetViews>
  <sheetFormatPr defaultRowHeight="15" x14ac:dyDescent="0.25"/>
  <cols>
    <col min="1" max="1" width="10.85546875" customWidth="1"/>
    <col min="2" max="2" width="45.7109375" style="3" customWidth="1"/>
    <col min="3" max="3" width="16.42578125" style="3" customWidth="1"/>
    <col min="4" max="4" width="19.42578125" customWidth="1"/>
    <col min="5" max="5" width="9.42578125" customWidth="1"/>
    <col min="6" max="6" width="21.140625" customWidth="1"/>
    <col min="7" max="7" width="10.85546875" style="5" customWidth="1"/>
    <col min="8" max="8" width="27.5703125" customWidth="1"/>
    <col min="9" max="9" width="25.28515625" customWidth="1"/>
  </cols>
  <sheetData>
    <row r="1" spans="1:12" s="1" customFormat="1" ht="37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2" s="1" customFormat="1" ht="39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</row>
    <row r="3" spans="1:12" s="3" customFormat="1" x14ac:dyDescent="0.25">
      <c r="G3" s="5"/>
    </row>
    <row r="4" spans="1:12" s="3" customFormat="1" ht="30.75" customHeight="1" x14ac:dyDescent="0.25">
      <c r="A4" s="25" t="s">
        <v>8</v>
      </c>
      <c r="B4" s="25"/>
      <c r="C4" s="25"/>
      <c r="D4" s="26"/>
      <c r="E4" s="26"/>
      <c r="F4" s="26"/>
      <c r="G4" s="26"/>
      <c r="H4" s="26"/>
      <c r="I4" s="26"/>
    </row>
    <row r="6" spans="1:12" s="4" customFormat="1" ht="44.45" customHeight="1" x14ac:dyDescent="0.25">
      <c r="A6" s="7" t="s">
        <v>9</v>
      </c>
      <c r="B6" s="7" t="s">
        <v>10</v>
      </c>
      <c r="C6" s="7" t="s">
        <v>3</v>
      </c>
      <c r="D6" s="7" t="s">
        <v>4</v>
      </c>
      <c r="E6" s="7" t="s">
        <v>27</v>
      </c>
      <c r="F6" s="7" t="s">
        <v>5</v>
      </c>
      <c r="G6" s="7" t="s">
        <v>26</v>
      </c>
      <c r="H6" s="7" t="s">
        <v>6</v>
      </c>
      <c r="I6" s="7" t="s">
        <v>7</v>
      </c>
    </row>
    <row r="7" spans="1:12" s="2" customFormat="1" ht="52.5" customHeight="1" x14ac:dyDescent="0.2">
      <c r="A7" s="14" t="s">
        <v>12</v>
      </c>
      <c r="B7" s="15" t="s">
        <v>15</v>
      </c>
      <c r="C7" s="10" t="s">
        <v>11</v>
      </c>
      <c r="D7" s="19"/>
      <c r="E7" s="20"/>
      <c r="F7" s="8">
        <f>D7+(E7*D7)</f>
        <v>0</v>
      </c>
      <c r="G7" s="18">
        <v>20</v>
      </c>
      <c r="H7" s="8">
        <f>D7*G7</f>
        <v>0</v>
      </c>
      <c r="I7" s="8">
        <f>H7+(H7*E7)</f>
        <v>0</v>
      </c>
      <c r="L7" s="6"/>
    </row>
    <row r="8" spans="1:12" s="2" customFormat="1" ht="52.5" customHeight="1" x14ac:dyDescent="0.2">
      <c r="A8" s="13" t="s">
        <v>13</v>
      </c>
      <c r="B8" s="15" t="s">
        <v>16</v>
      </c>
      <c r="C8" s="10" t="s">
        <v>11</v>
      </c>
      <c r="D8" s="19"/>
      <c r="E8" s="20"/>
      <c r="F8" s="8">
        <f t="shared" ref="F8:F13" si="0">D8+(E8*D8)</f>
        <v>0</v>
      </c>
      <c r="G8" s="13">
        <v>100</v>
      </c>
      <c r="H8" s="8">
        <f t="shared" ref="H8:H13" si="1">D8*G8</f>
        <v>0</v>
      </c>
      <c r="I8" s="8">
        <f t="shared" ref="I8:I13" si="2">H8+(H8*E8)</f>
        <v>0</v>
      </c>
      <c r="L8" s="6"/>
    </row>
    <row r="9" spans="1:12" s="2" customFormat="1" ht="46.5" customHeight="1" x14ac:dyDescent="0.2">
      <c r="A9" s="13" t="s">
        <v>14</v>
      </c>
      <c r="B9" s="15" t="s">
        <v>17</v>
      </c>
      <c r="C9" s="10" t="s">
        <v>11</v>
      </c>
      <c r="D9" s="19"/>
      <c r="E9" s="20"/>
      <c r="F9" s="8">
        <f>D9+(E9*D9)</f>
        <v>0</v>
      </c>
      <c r="G9" s="16">
        <v>20</v>
      </c>
      <c r="H9" s="8">
        <f>D9*G9</f>
        <v>0</v>
      </c>
      <c r="I9" s="8">
        <f>H9+(H9*E9)</f>
        <v>0</v>
      </c>
      <c r="L9" s="6"/>
    </row>
    <row r="10" spans="1:12" s="2" customFormat="1" ht="46.5" customHeight="1" x14ac:dyDescent="0.2">
      <c r="A10" s="13" t="s">
        <v>18</v>
      </c>
      <c r="B10" s="15" t="s">
        <v>19</v>
      </c>
      <c r="C10" s="10" t="s">
        <v>11</v>
      </c>
      <c r="D10" s="19"/>
      <c r="E10" s="20"/>
      <c r="F10" s="8">
        <f>D10+(E10*D10)</f>
        <v>0</v>
      </c>
      <c r="G10" s="13">
        <v>2</v>
      </c>
      <c r="H10" s="8">
        <f>D10*G10</f>
        <v>0</v>
      </c>
      <c r="I10" s="8">
        <f>H10+(H10*E10)</f>
        <v>0</v>
      </c>
      <c r="L10" s="6"/>
    </row>
    <row r="11" spans="1:12" s="2" customFormat="1" ht="52.5" customHeight="1" x14ac:dyDescent="0.2">
      <c r="A11" s="13" t="s">
        <v>20</v>
      </c>
      <c r="B11" s="15" t="s">
        <v>21</v>
      </c>
      <c r="C11" s="10" t="s">
        <v>11</v>
      </c>
      <c r="D11" s="19"/>
      <c r="E11" s="20"/>
      <c r="F11" s="8">
        <f>D11+(E11*D11)</f>
        <v>0</v>
      </c>
      <c r="G11" s="13">
        <v>2</v>
      </c>
      <c r="H11" s="8">
        <f>D11*G11</f>
        <v>0</v>
      </c>
      <c r="I11" s="8">
        <f>H11+(H11*E11)</f>
        <v>0</v>
      </c>
      <c r="L11" s="6"/>
    </row>
    <row r="12" spans="1:12" s="2" customFormat="1" ht="45.95" customHeight="1" x14ac:dyDescent="0.2">
      <c r="A12" s="13" t="s">
        <v>22</v>
      </c>
      <c r="B12" s="15" t="s">
        <v>23</v>
      </c>
      <c r="C12" s="10" t="s">
        <v>11</v>
      </c>
      <c r="D12" s="19"/>
      <c r="E12" s="20"/>
      <c r="F12" s="8">
        <f>D12+(E12*D12)</f>
        <v>0</v>
      </c>
      <c r="G12" s="12">
        <v>1</v>
      </c>
      <c r="H12" s="9">
        <f>D12*G12</f>
        <v>0</v>
      </c>
      <c r="I12" s="11">
        <f>H12+(H12*E12)</f>
        <v>0</v>
      </c>
      <c r="L12" s="6"/>
    </row>
    <row r="13" spans="1:12" s="2" customFormat="1" ht="42" customHeight="1" x14ac:dyDescent="0.2">
      <c r="A13" s="13" t="s">
        <v>24</v>
      </c>
      <c r="B13" s="15" t="s">
        <v>25</v>
      </c>
      <c r="C13" s="10" t="s">
        <v>11</v>
      </c>
      <c r="D13" s="19"/>
      <c r="E13" s="20"/>
      <c r="F13" s="8">
        <f t="shared" si="0"/>
        <v>0</v>
      </c>
      <c r="G13" s="16">
        <v>1</v>
      </c>
      <c r="H13" s="8">
        <f t="shared" si="1"/>
        <v>0</v>
      </c>
      <c r="I13" s="8">
        <f t="shared" si="2"/>
        <v>0</v>
      </c>
      <c r="L13" s="6"/>
    </row>
    <row r="14" spans="1:12" ht="35.1" customHeight="1" x14ac:dyDescent="0.25">
      <c r="A14" s="22" t="s">
        <v>1</v>
      </c>
      <c r="B14" s="22"/>
      <c r="C14" s="22"/>
      <c r="D14" s="22"/>
      <c r="E14" s="22"/>
      <c r="F14" s="22"/>
      <c r="G14" s="22"/>
      <c r="H14" s="17">
        <f>SUM(H7:H13)</f>
        <v>0</v>
      </c>
      <c r="I14" s="8">
        <f>SUM(I7:I13)</f>
        <v>0</v>
      </c>
    </row>
    <row r="16" spans="1:12" ht="32.25" customHeight="1" x14ac:dyDescent="0.25">
      <c r="A16" s="23" t="s">
        <v>2</v>
      </c>
      <c r="B16" s="23"/>
      <c r="C16" s="23"/>
      <c r="D16" s="23"/>
      <c r="E16" s="23"/>
      <c r="F16" s="23"/>
      <c r="G16" s="23"/>
      <c r="H16" s="23"/>
      <c r="I16" s="23"/>
    </row>
    <row r="17" ht="33.75" customHeight="1" x14ac:dyDescent="0.25"/>
  </sheetData>
  <sheetProtection algorithmName="SHA-512" hashValue="27CXd5w52PBPdmM2wVu8oXJvx3pm9IbhknsnF8lfW9BsTp0PFmI8oJi78QPO7j71B8pc5Vj49zLpnMQP4x5lGQ==" saltValue="MK20zWQAMREnP0NaY/K5RQ==" spinCount="100000" sheet="1" objects="1" scenarios="1"/>
  <protectedRanges>
    <protectedRange sqref="D7:E13" name="Oblast2"/>
    <protectedRange sqref="D4" name="Oblast1"/>
  </protectedRanges>
  <mergeCells count="6">
    <mergeCell ref="A1:I1"/>
    <mergeCell ref="A14:G14"/>
    <mergeCell ref="A16:I16"/>
    <mergeCell ref="A2:I2"/>
    <mergeCell ref="A4:C4"/>
    <mergeCell ref="D4:I4"/>
  </mergeCells>
  <pageMargins left="0.75714285714285712" right="0.39285714285714285" top="0.74803149606299213" bottom="0.74803149606299213" header="0.31496062992125984" footer="0.31496062992125984"/>
  <pageSetup paperSize="9" scale="72" orientation="landscape" r:id="rId1"/>
  <headerFooter>
    <oddHeader>&amp;RPříloha B výzvy k podání nabídky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Fíla František</cp:lastModifiedBy>
  <cp:lastPrinted>2020-09-25T12:19:31Z</cp:lastPrinted>
  <dcterms:created xsi:type="dcterms:W3CDTF">2019-01-15T11:51:41Z</dcterms:created>
  <dcterms:modified xsi:type="dcterms:W3CDTF">2020-10-12T11:22:06Z</dcterms:modified>
</cp:coreProperties>
</file>