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22017_2020 Firewall - VŠ\2020_07_01 Příprava ZD\"/>
    </mc:Choice>
  </mc:AlternateContent>
  <bookViews>
    <workbookView xWindow="-90" yWindow="-90" windowWidth="19395" windowHeight="10530"/>
  </bookViews>
  <sheets>
    <sheet name="Celková nabídková cena" sheetId="1" r:id="rId1"/>
    <sheet name="List1" sheetId="2" r:id="rId2"/>
  </sheets>
  <definedNames>
    <definedName name="_ftn1" localSheetId="0">'Celková nabídková cena'!#REF!</definedName>
    <definedName name="_ftnref1" localSheetId="0">'Celková nabídková cena'!#REF!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H8" i="1" s="1"/>
  <c r="E6" i="1"/>
  <c r="H6" i="1" s="1"/>
  <c r="E7" i="1"/>
  <c r="H7" i="1" s="1"/>
  <c r="E5" i="1"/>
  <c r="H5" i="1" s="1"/>
  <c r="G8" i="1"/>
  <c r="G7" i="1"/>
  <c r="H9" i="1" l="1"/>
  <c r="G5" i="1"/>
  <c r="G6" i="1" l="1"/>
  <c r="G9" i="1" s="1"/>
</calcChain>
</file>

<file path=xl/sharedStrings.xml><?xml version="1.0" encoding="utf-8"?>
<sst xmlns="http://schemas.openxmlformats.org/spreadsheetml/2006/main" count="36" uniqueCount="18">
  <si>
    <t>Předmět plnění veřejné zakázky</t>
  </si>
  <si>
    <t xml:space="preserve">Jednotka </t>
  </si>
  <si>
    <t>Cena za 1 jednotku v Kč bez DPH</t>
  </si>
  <si>
    <t xml:space="preserve">Cena za 1 jednotku v Kč včetně DPH </t>
  </si>
  <si>
    <t xml:space="preserve">Požadovaný počet jednotek </t>
  </si>
  <si>
    <t>Cena za požadovaný počet jednotek v Kč bez DPH</t>
  </si>
  <si>
    <t xml:space="preserve">Cena za požadovaný počet jednotek v Kč včetně DPH </t>
  </si>
  <si>
    <t>Firewall včetně licencí a podpory na 3 roky</t>
  </si>
  <si>
    <t>Návrh zapojení do infrastruktury, migrace konfigurace ze stávajících firewallů, konfigurace, dokumentace zapojení</t>
  </si>
  <si>
    <t>Školení on-site pro administrátory v rozsahu 3 dnů pro 2-3 osoby</t>
  </si>
  <si>
    <t>1 ks</t>
  </si>
  <si>
    <t>1 den</t>
  </si>
  <si>
    <t>1 hod</t>
  </si>
  <si>
    <t>Celková nabídková cena</t>
  </si>
  <si>
    <t>Podpora v produkčním provozu (po dobu 3 měsíců od předání do produjce)</t>
  </si>
  <si>
    <t xml:space="preserve">Kalkulace nabídkové ceny 
Název veřejné zakázky: Firewall
Identifikace dodavatele 
(název / jméno a příjmení)  </t>
  </si>
  <si>
    <t xml:space="preserve">Dodavatel vyplní žlutě podbarvené pole této přílohy (sazba DPH v %, cena za 1 jednotku v Kč bez DPH). Šedě označená pole jsou vypočítána automaticky a slouží pouze pro účely hodnocení nabídek v zadávacím řízení.  </t>
  </si>
  <si>
    <t xml:space="preserve">Sazba DPH v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</si>
</sst>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K_č_-;\-* #,##0.0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2" borderId="5" xfId="1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justify" vertical="center" wrapText="1"/>
    </xf>
    <xf numFmtId="0" fontId="0" fillId="0" borderId="2" xfId="0" applyBorder="1"/>
    <xf numFmtId="0" fontId="0" fillId="0" borderId="9" xfId="0" applyBorder="1"/>
    <xf numFmtId="0" fontId="11" fillId="5" borderId="10" xfId="0" applyFont="1" applyFill="1" applyBorder="1" applyAlignment="1">
      <alignment horizontal="justify" vertical="center" wrapText="1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4" xfId="0" applyBorder="1"/>
    <xf numFmtId="164" fontId="13" fillId="7" borderId="4" xfId="0" applyNumberFormat="1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3" fillId="7" borderId="1" xfId="0" applyNumberFormat="1" applyFont="1" applyFill="1" applyBorder="1" applyAlignment="1">
      <alignment horizontal="center" vertical="center"/>
    </xf>
    <xf numFmtId="164" fontId="3" fillId="7" borderId="1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43" fontId="4" fillId="7" borderId="11" xfId="2" applyFont="1" applyFill="1" applyBorder="1" applyAlignment="1">
      <alignment horizontal="center" vertical="center"/>
    </xf>
    <xf numFmtId="43" fontId="4" fillId="7" borderId="5" xfId="2" applyFont="1" applyFill="1" applyBorder="1" applyAlignment="1">
      <alignment horizontal="center" vertical="center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zoomScale="90" zoomScaleNormal="90" zoomScalePageLayoutView="90" workbookViewId="0">
      <selection activeCell="D5" sqref="D5"/>
    </sheetView>
  </sheetViews>
  <sheetFormatPr defaultRowHeight="15" x14ac:dyDescent="0.25"/>
  <cols>
    <col min="1" max="1" width="60.7109375" customWidth="1"/>
    <col min="2" max="2" width="23.85546875" customWidth="1"/>
    <col min="3" max="4" width="21.42578125" style="3" customWidth="1"/>
    <col min="5" max="5" width="23.28515625" style="3" customWidth="1"/>
    <col min="6" max="6" width="21.42578125" style="3" customWidth="1"/>
    <col min="7" max="7" width="28.28515625" style="3" customWidth="1"/>
    <col min="8" max="8" width="31.140625" customWidth="1"/>
    <col min="9" max="9" width="8.85546875" hidden="1" customWidth="1"/>
  </cols>
  <sheetData>
    <row r="1" spans="1:11" s="1" customFormat="1" ht="37.5" customHeight="1" x14ac:dyDescent="0.25">
      <c r="A1" s="35"/>
      <c r="B1" s="35"/>
      <c r="C1" s="24"/>
      <c r="D1" s="24"/>
      <c r="E1" s="24"/>
      <c r="F1" s="24"/>
      <c r="G1" s="24"/>
      <c r="H1" s="32"/>
    </row>
    <row r="2" spans="1:11" s="1" customFormat="1" ht="125.25" customHeight="1" x14ac:dyDescent="0.25">
      <c r="A2" s="40" t="s">
        <v>15</v>
      </c>
      <c r="B2" s="41"/>
      <c r="C2" s="41"/>
      <c r="D2" s="41"/>
      <c r="E2" s="41"/>
      <c r="F2" s="41"/>
      <c r="G2" s="41"/>
      <c r="H2" s="41"/>
    </row>
    <row r="3" spans="1:11" ht="49.5" customHeight="1" x14ac:dyDescent="0.25">
      <c r="A3" s="37" t="s">
        <v>16</v>
      </c>
      <c r="B3" s="38"/>
      <c r="C3" s="38"/>
      <c r="D3" s="38"/>
      <c r="E3" s="38"/>
      <c r="F3" s="38"/>
      <c r="G3" s="38"/>
      <c r="H3" s="38"/>
      <c r="I3" s="38"/>
    </row>
    <row r="4" spans="1:11" s="4" customFormat="1" ht="139.15" customHeight="1" thickBot="1" x14ac:dyDescent="0.3">
      <c r="A4" s="16" t="s">
        <v>0</v>
      </c>
      <c r="B4" s="17" t="s">
        <v>1</v>
      </c>
      <c r="C4" s="18" t="s">
        <v>2</v>
      </c>
      <c r="D4" s="18" t="s">
        <v>17</v>
      </c>
      <c r="E4" s="18" t="s">
        <v>3</v>
      </c>
      <c r="F4" s="18" t="s">
        <v>4</v>
      </c>
      <c r="G4" s="18" t="s">
        <v>5</v>
      </c>
      <c r="H4" s="19" t="s">
        <v>6</v>
      </c>
    </row>
    <row r="5" spans="1:11" s="2" customFormat="1" ht="48.6" customHeight="1" thickBot="1" x14ac:dyDescent="0.3">
      <c r="A5" s="13" t="s">
        <v>7</v>
      </c>
      <c r="B5" s="20" t="s">
        <v>10</v>
      </c>
      <c r="C5" s="14"/>
      <c r="D5" s="15"/>
      <c r="E5" s="42">
        <f>SUM(C5*(1+D5/100))</f>
        <v>0</v>
      </c>
      <c r="F5" s="22">
        <v>2</v>
      </c>
      <c r="G5" s="34">
        <f>C5*F5</f>
        <v>0</v>
      </c>
      <c r="H5" s="34">
        <f>E5*F5</f>
        <v>0</v>
      </c>
      <c r="K5" s="5"/>
    </row>
    <row r="6" spans="1:11" s="2" customFormat="1" ht="56.25" customHeight="1" thickBot="1" x14ac:dyDescent="0.3">
      <c r="A6" s="10" t="s">
        <v>8</v>
      </c>
      <c r="B6" s="21">
        <v>1</v>
      </c>
      <c r="C6" s="9"/>
      <c r="D6" s="9"/>
      <c r="E6" s="43">
        <f>SUM(C6*(1+D6/100))</f>
        <v>0</v>
      </c>
      <c r="F6" s="23">
        <v>1</v>
      </c>
      <c r="G6" s="33">
        <f>C6</f>
        <v>0</v>
      </c>
      <c r="H6" s="33">
        <f>E6*F6</f>
        <v>0</v>
      </c>
      <c r="K6" s="5"/>
    </row>
    <row r="7" spans="1:11" s="2" customFormat="1" ht="56.25" customHeight="1" thickBot="1" x14ac:dyDescent="0.3">
      <c r="A7" s="25" t="s">
        <v>9</v>
      </c>
      <c r="B7" s="21" t="s">
        <v>11</v>
      </c>
      <c r="C7" s="9"/>
      <c r="D7" s="9"/>
      <c r="E7" s="43">
        <f>SUM(C7*(1+D7/100))</f>
        <v>0</v>
      </c>
      <c r="F7" s="23">
        <v>3</v>
      </c>
      <c r="G7" s="33">
        <f>C7*F7</f>
        <v>0</v>
      </c>
      <c r="H7" s="33">
        <f>E7*F7</f>
        <v>0</v>
      </c>
      <c r="K7" s="5"/>
    </row>
    <row r="8" spans="1:11" s="2" customFormat="1" ht="61.5" customHeight="1" x14ac:dyDescent="0.25">
      <c r="A8" s="10" t="s">
        <v>14</v>
      </c>
      <c r="B8" s="27" t="s">
        <v>12</v>
      </c>
      <c r="C8" s="9"/>
      <c r="D8" s="9"/>
      <c r="E8" s="43">
        <f>SUM(C8*(1+D8/100))</f>
        <v>0</v>
      </c>
      <c r="F8" s="30">
        <v>80</v>
      </c>
      <c r="G8" s="33">
        <f>C8*F8</f>
        <v>0</v>
      </c>
      <c r="H8" s="33">
        <f>E8*F8</f>
        <v>0</v>
      </c>
      <c r="K8" s="5"/>
    </row>
    <row r="9" spans="1:11" ht="63.75" customHeight="1" x14ac:dyDescent="0.25">
      <c r="A9" s="26" t="s">
        <v>13</v>
      </c>
      <c r="B9" s="11"/>
      <c r="C9" s="12"/>
      <c r="D9" s="12"/>
      <c r="E9" s="28"/>
      <c r="F9" s="31"/>
      <c r="G9" s="29">
        <f>SUM(G5:G8)</f>
        <v>0</v>
      </c>
      <c r="H9" s="29">
        <f>SUM(H5:H8)</f>
        <v>0</v>
      </c>
    </row>
    <row r="10" spans="1:11" ht="31.15" customHeight="1" x14ac:dyDescent="0.25">
      <c r="A10" s="39"/>
      <c r="B10" s="39"/>
      <c r="C10" s="39"/>
      <c r="D10" s="39"/>
      <c r="E10" s="39"/>
      <c r="F10" s="39"/>
      <c r="G10" s="39"/>
      <c r="H10" s="39"/>
      <c r="I10" s="39"/>
    </row>
    <row r="11" spans="1:11" ht="30" customHeight="1" x14ac:dyDescent="0.25">
      <c r="A11" s="36"/>
      <c r="B11" s="36"/>
      <c r="C11" s="6"/>
      <c r="D11" s="8"/>
      <c r="E11" s="8"/>
      <c r="F11" s="8"/>
      <c r="G11" s="7"/>
    </row>
  </sheetData>
  <sheetProtection algorithmName="SHA-512" hashValue="76J3UJ0ozmLsv9Kvpugk3Zqh8tsa70CIU4W1Om8NF/PCAFOElJfWy7MXViRD1du8q0WR18W2+H49ab4UswA9iA==" saltValue="SYrmqrNHnztVAvD/FNw7jw==" spinCount="100000" sheet="1" objects="1" scenarios="1"/>
  <protectedRanges>
    <protectedRange sqref="C5:D8" name="Oblast2"/>
    <protectedRange sqref="A2" name="Oblast1"/>
  </protectedRanges>
  <mergeCells count="5">
    <mergeCell ref="A1:B1"/>
    <mergeCell ref="A11:B11"/>
    <mergeCell ref="A3:I3"/>
    <mergeCell ref="A10:I10"/>
    <mergeCell ref="A2:H2"/>
  </mergeCells>
  <pageMargins left="0.25" right="0.25" top="0.75" bottom="0.75" header="0.3" footer="0.3"/>
  <pageSetup paperSize="9" scale="61" orientation="landscape" r:id="rId1"/>
  <headerFooter>
    <oddHeader xml:space="preserve">&amp;CPříloha D zadávací dokumentyce - Kalkulace nabídkové ceny </oddHeader>
    <oddFooter>&amp;C  U položky "Podpora v produkčním provozu" je požadovaný počet jednotek 80 hod. - maximální počet hodin s tím, že prodávající bude fakturovat cenu za skutečný počet hodin podpory pilotního provozu.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4"/>
  <sheetViews>
    <sheetView workbookViewId="0">
      <selection activeCell="C5" sqref="C5:H8"/>
    </sheetView>
  </sheetViews>
  <sheetFormatPr defaultRowHeight="15" x14ac:dyDescent="0.25"/>
  <cols>
    <col min="3" max="10" width="11.140625" customWidth="1"/>
  </cols>
  <sheetData>
    <row r="4" spans="3:10" x14ac:dyDescent="0.25">
      <c r="C4" s="3"/>
      <c r="D4" s="3"/>
      <c r="E4" s="3"/>
      <c r="F4" s="3"/>
      <c r="G4" s="3"/>
      <c r="H4" s="3"/>
      <c r="I4" s="3"/>
      <c r="J4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Celková nabídková cena</vt:lpstr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2020-07-07T08:48:18Z</cp:lastPrinted>
  <dcterms:created xsi:type="dcterms:W3CDTF">2019-01-15T11:51:41Z</dcterms:created>
  <dcterms:modified xsi:type="dcterms:W3CDTF">2020-07-07T11:45:07Z</dcterms:modified>
</cp:coreProperties>
</file>