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5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18_Zakázky VZMR\Zakázky OIT\2896_2020 Pořízení tonerů a spotřebního materiálu - PD\2020-02-14 Výzva\"/>
    </mc:Choice>
  </mc:AlternateContent>
  <bookViews>
    <workbookView xWindow="9015" yWindow="210" windowWidth="19545" windowHeight="13545"/>
  </bookViews>
  <sheets>
    <sheet name="List1" sheetId="1" r:id="rId1"/>
    <sheet name="List2" sheetId="2" r:id="rId2"/>
    <sheet name="List3" sheetId="3" r:id="rId3"/>
  </sheets>
  <calcPr calcId="162913"/>
</workbook>
</file>

<file path=xl/calcChain.xml><?xml version="1.0" encoding="utf-8"?>
<calcChain xmlns="http://schemas.openxmlformats.org/spreadsheetml/2006/main">
  <c r="F8" i="1" l="1"/>
  <c r="G8" i="1" s="1"/>
  <c r="F9" i="1"/>
  <c r="G9" i="1" s="1"/>
  <c r="F10" i="1"/>
  <c r="G10" i="1" s="1"/>
  <c r="F11" i="1"/>
  <c r="G11" i="1" s="1"/>
  <c r="F12" i="1"/>
  <c r="G12" i="1" s="1"/>
  <c r="F13" i="1"/>
  <c r="G13" i="1" s="1"/>
  <c r="F14" i="1"/>
  <c r="G14" i="1" s="1"/>
  <c r="D8" i="1"/>
  <c r="D9" i="1"/>
  <c r="D10" i="1"/>
  <c r="D11" i="1"/>
  <c r="D12" i="1"/>
  <c r="D13" i="1"/>
  <c r="D14" i="1"/>
  <c r="F7" i="1" l="1"/>
  <c r="F15" i="1" s="1"/>
  <c r="D7" i="1"/>
  <c r="G7" i="1" l="1"/>
  <c r="G15" i="1" s="1"/>
</calcChain>
</file>

<file path=xl/sharedStrings.xml><?xml version="1.0" encoding="utf-8"?>
<sst xmlns="http://schemas.openxmlformats.org/spreadsheetml/2006/main" count="20" uniqueCount="20">
  <si>
    <t>Celková nabídková cena</t>
  </si>
  <si>
    <t>Identifikace dodavatele 
(název / jméno a příjmení)</t>
  </si>
  <si>
    <t>Cena za 1 ks v Kč bez DPH</t>
  </si>
  <si>
    <t>Požadovaný počet ks</t>
  </si>
  <si>
    <r>
      <rPr>
        <b/>
        <sz val="11"/>
        <color theme="1"/>
        <rFont val="Arial"/>
        <family val="2"/>
        <charset val="238"/>
      </rPr>
      <t xml:space="preserve">Dodavatel vyplní všechna žlutě podbarvená pole této přílohy. </t>
    </r>
    <r>
      <rPr>
        <sz val="11"/>
        <color theme="1"/>
        <rFont val="Arial"/>
        <family val="2"/>
        <charset val="238"/>
      </rPr>
      <t xml:space="preserve">
Šedě označená pole jsou vypočítána automaticky a slouží pouze pro účely hodnocení nabídek v zadávacím řízení.</t>
    </r>
  </si>
  <si>
    <t>Sazba DPH 
v %</t>
  </si>
  <si>
    <t>Cena za požadovaný počet ks v Kč bez DPH</t>
  </si>
  <si>
    <t>položka</t>
  </si>
  <si>
    <t>Cena za 1ks v Kč vč. DPH *</t>
  </si>
  <si>
    <t>Cena za požadovaný počet ks v Kč vč. DPH *</t>
  </si>
  <si>
    <t>*) V případě, že dodavatel není povinen v České republice přiznat DPH a tuto povinnost musí splnit zadavatel, je dodavatel povinen uvést cenu dle čl. 6.1 výzvy k podání nabídky (vztahuje se zejména na zahraničního dodavatele).</t>
  </si>
  <si>
    <t>Kalkulace nabídkové ceny pro část 2</t>
  </si>
  <si>
    <t>Originální toner Kyocera TK-8305K, (25.000 stran) pro multifunkční tiskárnu Kyocera TASKalfa 3551ci, černá barva</t>
  </si>
  <si>
    <t>Originální toner Kyocera TK-8305Y, (15.000 stran) pro multifunkční tiskárnu Kyocera TASKalfa 3551ci, žlutá barva</t>
  </si>
  <si>
    <t>Originální odpadní nádobka WT-860 (100.000 stran) pro multifunkční tiskárnu Kyocera TASKalfa 3551ci</t>
  </si>
  <si>
    <t>Originální tonerová kazeta (35.000 stran) pro multifunkční tiskárnu Triumph Adler 3561i PN: 623510015, černá barva</t>
  </si>
  <si>
    <t>Originální toner  Kyocera PN: 370AB000 (34.000 stran) pro multifunkční tiskárnu Olympia Omega D 250, černá barva</t>
  </si>
  <si>
    <t>Originální toner pro  multifunkční tiskárnu 
Olivetti D-Copia 25 PN: B0381, (34.000 stran), černá barva</t>
  </si>
  <si>
    <t>Originální toner Kyocera TK-8305C, (15.000 stran) pro multifunkční tiskárnu Kyocera TASKalfa 3551ci, tyrkysová barva</t>
  </si>
  <si>
    <t>Originální toner Kyocera TK-8305M, (15.000 stran) pro multifunkční tiskárnu Kyocera TASKalfa 3551ci, purpurová barva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</si>
</sst>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\ _K_č_-;\-* #,##0.00\ _K_č_-;_-* &quot;-&quot;??\ _K_č_-;_-@_-"/>
    <numFmt numFmtId="164" formatCode="#,##0.00\ _K_č"/>
  </numFmts>
  <fonts count="8" x14ac:knownFonts="1">
    <font>
      <sz val="11"/>
      <color theme="1"/>
      <name val="Calibri"/>
      <family val="2"/>
      <charset val="238"/>
      <scheme val="minor"/>
    </font>
    <font>
      <sz val="10"/>
      <name val="Arial"/>
      <family val="2"/>
      <charset val="238"/>
    </font>
    <font>
      <sz val="10"/>
      <color theme="1"/>
      <name val="Arial"/>
      <family val="2"/>
      <charset val="238"/>
    </font>
    <font>
      <sz val="11"/>
      <color theme="1"/>
      <name val="Arial"/>
      <family val="2"/>
      <charset val="238"/>
    </font>
    <font>
      <b/>
      <sz val="11"/>
      <color theme="1"/>
      <name val="Arial"/>
      <family val="2"/>
      <charset val="238"/>
    </font>
    <font>
      <b/>
      <sz val="18"/>
      <color theme="1"/>
      <name val="Calibri"/>
      <family val="2"/>
      <charset val="238"/>
      <scheme val="minor"/>
    </font>
    <font>
      <b/>
      <sz val="12"/>
      <color theme="1"/>
      <name val="Arial"/>
      <family val="2"/>
      <charset val="238"/>
    </font>
    <font>
      <b/>
      <sz val="10"/>
      <color theme="1"/>
      <name val="Arial"/>
      <family val="2"/>
      <charset val="238"/>
    </font>
  </fonts>
  <fills count="6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3" tint="0.79998168889431442"/>
        <bgColor indexed="64"/>
      </patternFill>
    </fill>
    <fill>
      <patternFill patternType="solid">
        <fgColor rgb="FF66FF33"/>
        <bgColor indexed="64"/>
      </patternFill>
    </fill>
    <fill>
      <patternFill patternType="solid">
        <fgColor theme="0" tint="-4.9989318521683403E-2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</borders>
  <cellStyleXfs count="1">
    <xf numFmtId="0" fontId="0" fillId="0" borderId="0"/>
  </cellStyleXfs>
  <cellXfs count="27">
    <xf numFmtId="0" fontId="0" fillId="0" borderId="0" xfId="0"/>
    <xf numFmtId="0" fontId="0" fillId="0" borderId="0" xfId="0"/>
    <xf numFmtId="0" fontId="0" fillId="0" borderId="0" xfId="0" applyAlignment="1">
      <alignment vertical="center"/>
    </xf>
    <xf numFmtId="0" fontId="0" fillId="0" borderId="0" xfId="0"/>
    <xf numFmtId="0" fontId="0" fillId="0" borderId="0" xfId="0" applyFont="1" applyAlignment="1">
      <alignment vertical="center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left" vertical="center"/>
    </xf>
    <xf numFmtId="9" fontId="2" fillId="2" borderId="1" xfId="0" applyNumberFormat="1" applyFont="1" applyFill="1" applyBorder="1" applyAlignment="1">
      <alignment horizontal="center" vertical="center"/>
    </xf>
    <xf numFmtId="43" fontId="2" fillId="5" borderId="1" xfId="0" applyNumberFormat="1" applyFont="1" applyFill="1" applyBorder="1" applyAlignment="1">
      <alignment vertical="center"/>
    </xf>
    <xf numFmtId="0" fontId="1" fillId="0" borderId="1" xfId="0" applyFont="1" applyFill="1" applyBorder="1" applyAlignment="1">
      <alignment horizontal="left" vertical="center" wrapText="1"/>
    </xf>
    <xf numFmtId="43" fontId="7" fillId="5" borderId="7" xfId="0" applyNumberFormat="1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43" fontId="7" fillId="5" borderId="4" xfId="0" applyNumberFormat="1" applyFont="1" applyFill="1" applyBorder="1" applyAlignment="1">
      <alignment vertical="center"/>
    </xf>
    <xf numFmtId="0" fontId="1" fillId="3" borderId="1" xfId="0" applyFont="1" applyFill="1" applyBorder="1" applyAlignment="1">
      <alignment horizontal="center" vertical="center" wrapText="1"/>
    </xf>
    <xf numFmtId="0" fontId="1" fillId="3" borderId="5" xfId="0" applyFont="1" applyFill="1" applyBorder="1" applyAlignment="1">
      <alignment horizontal="center" vertical="center" wrapText="1"/>
    </xf>
    <xf numFmtId="0" fontId="1" fillId="3" borderId="3" xfId="0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right" vertical="center"/>
    </xf>
    <xf numFmtId="0" fontId="5" fillId="0" borderId="0" xfId="0" applyFont="1" applyAlignment="1">
      <alignment horizontal="center" vertical="center"/>
    </xf>
    <xf numFmtId="0" fontId="2" fillId="0" borderId="6" xfId="0" applyFont="1" applyBorder="1" applyAlignment="1">
      <alignment horizontal="left" vertical="center"/>
    </xf>
    <xf numFmtId="0" fontId="2" fillId="0" borderId="7" xfId="0" applyFont="1" applyBorder="1" applyAlignment="1">
      <alignment horizontal="left" vertical="center"/>
    </xf>
    <xf numFmtId="0" fontId="0" fillId="0" borderId="0" xfId="0" applyAlignment="1">
      <alignment horizontal="left" wrapText="1"/>
    </xf>
    <xf numFmtId="0" fontId="3" fillId="4" borderId="0" xfId="0" applyFont="1" applyFill="1" applyAlignment="1">
      <alignment horizontal="left" vertical="center" wrapText="1"/>
    </xf>
    <xf numFmtId="0" fontId="7" fillId="3" borderId="5" xfId="0" applyFont="1" applyFill="1" applyBorder="1" applyAlignment="1">
      <alignment horizontal="center" vertical="center" wrapText="1"/>
    </xf>
    <xf numFmtId="0" fontId="7" fillId="3" borderId="2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left" vertical="center"/>
    </xf>
    <xf numFmtId="0" fontId="6" fillId="2" borderId="2" xfId="0" applyFont="1" applyFill="1" applyBorder="1" applyAlignment="1">
      <alignment horizontal="left" vertical="center"/>
    </xf>
    <xf numFmtId="0" fontId="6" fillId="2" borderId="3" xfId="0" applyFont="1" applyFill="1" applyBorder="1" applyAlignment="1">
      <alignment horizontal="left" vertical="center"/>
    </xf>
  </cellXfs>
  <cellStyles count="1">
    <cellStyle name="Normální" xfId="0" builtinId="0"/>
  </cellStyles>
  <dxfs count="0"/>
  <tableStyles count="0" defaultTableStyle="TableStyleMedium2" defaultPivotStyle="PivotStyleLight16"/>
  <colors>
    <mruColors>
      <color rgb="FF66FF3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Motiv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J17"/>
  <sheetViews>
    <sheetView tabSelected="1" zoomScaleNormal="100" workbookViewId="0">
      <selection activeCell="C20" sqref="C20"/>
    </sheetView>
  </sheetViews>
  <sheetFormatPr defaultRowHeight="15" x14ac:dyDescent="0.25"/>
  <cols>
    <col min="1" max="1" width="51.28515625" customWidth="1"/>
    <col min="2" max="2" width="15.28515625" customWidth="1"/>
    <col min="3" max="3" width="9.28515625" customWidth="1"/>
    <col min="4" max="4" width="16.140625" customWidth="1"/>
    <col min="5" max="5" width="12" style="5" customWidth="1"/>
    <col min="6" max="6" width="17.28515625" customWidth="1"/>
    <col min="7" max="7" width="18.140625" customWidth="1"/>
  </cols>
  <sheetData>
    <row r="1" spans="1:10" s="1" customFormat="1" ht="37.5" customHeight="1" x14ac:dyDescent="0.25">
      <c r="A1" s="17" t="s">
        <v>11</v>
      </c>
      <c r="B1" s="17"/>
      <c r="C1" s="17"/>
      <c r="D1" s="17"/>
      <c r="E1" s="17"/>
      <c r="F1" s="17"/>
      <c r="G1" s="17"/>
    </row>
    <row r="2" spans="1:10" s="1" customFormat="1" ht="39" customHeight="1" x14ac:dyDescent="0.25">
      <c r="A2" s="21" t="s">
        <v>4</v>
      </c>
      <c r="B2" s="21"/>
      <c r="C2" s="21"/>
      <c r="D2" s="21"/>
      <c r="E2" s="21"/>
      <c r="F2" s="21"/>
      <c r="G2" s="21"/>
    </row>
    <row r="3" spans="1:10" s="3" customFormat="1" x14ac:dyDescent="0.25">
      <c r="E3" s="5"/>
    </row>
    <row r="4" spans="1:10" s="3" customFormat="1" ht="30.75" customHeight="1" x14ac:dyDescent="0.25">
      <c r="A4" s="22" t="s">
        <v>1</v>
      </c>
      <c r="B4" s="23"/>
      <c r="C4" s="23"/>
      <c r="D4" s="24"/>
      <c r="E4" s="25"/>
      <c r="F4" s="25"/>
      <c r="G4" s="26"/>
    </row>
    <row r="6" spans="1:10" s="4" customFormat="1" ht="45.75" customHeight="1" x14ac:dyDescent="0.25">
      <c r="A6" s="13" t="s">
        <v>7</v>
      </c>
      <c r="B6" s="13" t="s">
        <v>2</v>
      </c>
      <c r="C6" s="13" t="s">
        <v>5</v>
      </c>
      <c r="D6" s="13" t="s">
        <v>8</v>
      </c>
      <c r="E6" s="14" t="s">
        <v>3</v>
      </c>
      <c r="F6" s="13" t="s">
        <v>6</v>
      </c>
      <c r="G6" s="15" t="s">
        <v>9</v>
      </c>
    </row>
    <row r="7" spans="1:10" s="2" customFormat="1" ht="33.75" customHeight="1" x14ac:dyDescent="0.25">
      <c r="A7" s="9" t="s">
        <v>12</v>
      </c>
      <c r="B7" s="16"/>
      <c r="C7" s="7"/>
      <c r="D7" s="8">
        <f>B7+(C7*B7)</f>
        <v>0</v>
      </c>
      <c r="E7" s="11">
        <v>40</v>
      </c>
      <c r="F7" s="8">
        <f>B7*E7</f>
        <v>0</v>
      </c>
      <c r="G7" s="8">
        <f>F7+(F7*C7)</f>
        <v>0</v>
      </c>
      <c r="J7" s="6"/>
    </row>
    <row r="8" spans="1:10" s="2" customFormat="1" ht="39.75" customHeight="1" x14ac:dyDescent="0.25">
      <c r="A8" s="9" t="s">
        <v>18</v>
      </c>
      <c r="B8" s="16"/>
      <c r="C8" s="7"/>
      <c r="D8" s="8">
        <f t="shared" ref="D8:D14" si="0">B8+(C8*B8)</f>
        <v>0</v>
      </c>
      <c r="E8" s="11">
        <v>10</v>
      </c>
      <c r="F8" s="8">
        <f t="shared" ref="F8:F14" si="1">B8*E8</f>
        <v>0</v>
      </c>
      <c r="G8" s="8">
        <f t="shared" ref="G8:G14" si="2">F8+(F8*C8)</f>
        <v>0</v>
      </c>
      <c r="J8" s="6"/>
    </row>
    <row r="9" spans="1:10" s="2" customFormat="1" ht="41.25" customHeight="1" x14ac:dyDescent="0.25">
      <c r="A9" s="9" t="s">
        <v>19</v>
      </c>
      <c r="B9" s="16"/>
      <c r="C9" s="7"/>
      <c r="D9" s="8">
        <f t="shared" si="0"/>
        <v>0</v>
      </c>
      <c r="E9" s="11">
        <v>10</v>
      </c>
      <c r="F9" s="8">
        <f t="shared" si="1"/>
        <v>0</v>
      </c>
      <c r="G9" s="8">
        <f t="shared" si="2"/>
        <v>0</v>
      </c>
      <c r="J9" s="6"/>
    </row>
    <row r="10" spans="1:10" s="2" customFormat="1" ht="33.75" customHeight="1" x14ac:dyDescent="0.25">
      <c r="A10" s="9" t="s">
        <v>13</v>
      </c>
      <c r="B10" s="16"/>
      <c r="C10" s="7"/>
      <c r="D10" s="8">
        <f t="shared" si="0"/>
        <v>0</v>
      </c>
      <c r="E10" s="11">
        <v>10</v>
      </c>
      <c r="F10" s="8">
        <f t="shared" si="1"/>
        <v>0</v>
      </c>
      <c r="G10" s="8">
        <f t="shared" si="2"/>
        <v>0</v>
      </c>
      <c r="J10" s="6"/>
    </row>
    <row r="11" spans="1:10" s="2" customFormat="1" ht="33.75" customHeight="1" x14ac:dyDescent="0.25">
      <c r="A11" s="9" t="s">
        <v>14</v>
      </c>
      <c r="B11" s="16"/>
      <c r="C11" s="7"/>
      <c r="D11" s="8">
        <f t="shared" si="0"/>
        <v>0</v>
      </c>
      <c r="E11" s="11">
        <v>10</v>
      </c>
      <c r="F11" s="8">
        <f t="shared" si="1"/>
        <v>0</v>
      </c>
      <c r="G11" s="8">
        <f t="shared" si="2"/>
        <v>0</v>
      </c>
      <c r="J11" s="6"/>
    </row>
    <row r="12" spans="1:10" s="2" customFormat="1" ht="33.75" customHeight="1" x14ac:dyDescent="0.25">
      <c r="A12" s="9" t="s">
        <v>15</v>
      </c>
      <c r="B12" s="16"/>
      <c r="C12" s="7"/>
      <c r="D12" s="8">
        <f t="shared" si="0"/>
        <v>0</v>
      </c>
      <c r="E12" s="11">
        <v>10</v>
      </c>
      <c r="F12" s="8">
        <f t="shared" si="1"/>
        <v>0</v>
      </c>
      <c r="G12" s="8">
        <f t="shared" si="2"/>
        <v>0</v>
      </c>
      <c r="J12" s="6"/>
    </row>
    <row r="13" spans="1:10" s="2" customFormat="1" ht="33.75" customHeight="1" x14ac:dyDescent="0.25">
      <c r="A13" s="9" t="s">
        <v>16</v>
      </c>
      <c r="B13" s="16"/>
      <c r="C13" s="7"/>
      <c r="D13" s="8">
        <f t="shared" si="0"/>
        <v>0</v>
      </c>
      <c r="E13" s="11">
        <v>2</v>
      </c>
      <c r="F13" s="8">
        <f t="shared" si="1"/>
        <v>0</v>
      </c>
      <c r="G13" s="8">
        <f t="shared" si="2"/>
        <v>0</v>
      </c>
      <c r="J13" s="6"/>
    </row>
    <row r="14" spans="1:10" s="2" customFormat="1" ht="33.75" customHeight="1" thickBot="1" x14ac:dyDescent="0.3">
      <c r="A14" s="9" t="s">
        <v>17</v>
      </c>
      <c r="B14" s="16"/>
      <c r="C14" s="7"/>
      <c r="D14" s="8">
        <f t="shared" si="0"/>
        <v>0</v>
      </c>
      <c r="E14" s="11">
        <v>3</v>
      </c>
      <c r="F14" s="8">
        <f t="shared" si="1"/>
        <v>0</v>
      </c>
      <c r="G14" s="8">
        <f t="shared" si="2"/>
        <v>0</v>
      </c>
      <c r="J14" s="6"/>
    </row>
    <row r="15" spans="1:10" ht="27.75" customHeight="1" thickBot="1" x14ac:dyDescent="0.3">
      <c r="A15" s="18" t="s">
        <v>0</v>
      </c>
      <c r="B15" s="18"/>
      <c r="C15" s="18"/>
      <c r="D15" s="18"/>
      <c r="E15" s="19"/>
      <c r="F15" s="10">
        <f>SUM(F7:F14)</f>
        <v>0</v>
      </c>
      <c r="G15" s="12">
        <f>SUM(G7:G14)</f>
        <v>0</v>
      </c>
    </row>
    <row r="17" spans="1:7" ht="33.75" customHeight="1" x14ac:dyDescent="0.25">
      <c r="A17" s="20" t="s">
        <v>10</v>
      </c>
      <c r="B17" s="20"/>
      <c r="C17" s="20"/>
      <c r="D17" s="20"/>
      <c r="E17" s="20"/>
      <c r="F17" s="20"/>
      <c r="G17" s="20"/>
    </row>
  </sheetData>
  <sheetProtection algorithmName="SHA-512" hashValue="Y/Mr77s0xJOgZKv7vN6+ufkrSTgaSIrSr25jnvxE32fsHcgLI+ic4SUz5uBYl/OVrcfkNX5IRq0MH2ZGE+kjbQ==" saltValue="UsdbLpBv3qTbBX8Ubk4T5g==" spinCount="100000" sheet="1" objects="1" scenarios="1"/>
  <protectedRanges>
    <protectedRange sqref="D4:G4" name="Oblast1"/>
    <protectedRange sqref="B7:C14" name="Oblast2"/>
  </protectedRanges>
  <mergeCells count="6">
    <mergeCell ref="A1:G1"/>
    <mergeCell ref="A15:E15"/>
    <mergeCell ref="A17:G17"/>
    <mergeCell ref="A2:G2"/>
    <mergeCell ref="A4:C4"/>
    <mergeCell ref="D4:G4"/>
  </mergeCells>
  <pageMargins left="0.62992125984251968" right="0.23622047244094491" top="0.74803149606299213" bottom="0.74803149606299213" header="0.31496062992125984" footer="0.31496062992125984"/>
  <pageSetup paperSize="9" orientation="landscape" r:id="rId1"/>
  <headerFooter>
    <oddHeader>&amp;RPříloha B2 výzvy k podání nabídky - Kalkulace nabídkové ceny</oddHead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8740157499999996" bottom="0.78740157499999996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3</vt:i4>
      </vt:variant>
    </vt:vector>
  </HeadingPairs>
  <TitlesOfParts>
    <vt:vector size="3" baseType="lpstr">
      <vt:lpstr>List1</vt:lpstr>
      <vt:lpstr>List2</vt:lpstr>
      <vt:lpstr>List3</vt:lpstr>
    </vt:vector>
  </TitlesOfParts>
  <Company>Úřad vlády ČR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Sedlářová Darina</dc:creator>
  <cp:lastModifiedBy>Pavel Dyntera Smékal</cp:lastModifiedBy>
  <cp:lastPrinted>2019-09-16T12:35:50Z</cp:lastPrinted>
  <dcterms:created xsi:type="dcterms:W3CDTF">2019-01-15T11:51:41Z</dcterms:created>
  <dcterms:modified xsi:type="dcterms:W3CDTF">2020-02-28T12:41:22Z</dcterms:modified>
</cp:coreProperties>
</file>