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3256" windowHeight="12588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<sst xmlns="http://schemas.openxmlformats.org/spreadsheetml/2006/main" count="21" uniqueCount="19">
  <si>
    <t xml:space="preserve">položka </t>
  </si>
  <si>
    <t>měsíční paušální cena (120 hod. podpory)</t>
  </si>
  <si>
    <t>předpokládaný počet hodin za měsíc</t>
  </si>
  <si>
    <t>sazba DPH v %</t>
  </si>
  <si>
    <t>2. úrověň podpory (hod.)</t>
  </si>
  <si>
    <t>cena za 1 hod. / paušální sazba v Kč bez DPH</t>
  </si>
  <si>
    <t>cena za 1 hod. / paušální sazba v Kč včetně DPH</t>
  </si>
  <si>
    <t>cena za 48 měsíců v Kč včetně DPH</t>
  </si>
  <si>
    <t xml:space="preserve">předpokládaný počet MD </t>
  </si>
  <si>
    <t>cena za MD v Kč bez DPH</t>
  </si>
  <si>
    <t>cena za MD v Kč včetně DPH</t>
  </si>
  <si>
    <t>nabídková cena celkem</t>
  </si>
  <si>
    <t>cena celkem v Kč včetně DPH</t>
  </si>
  <si>
    <t>4. úroveň podpory (MD)</t>
  </si>
  <si>
    <t>Dodavatel vyplní pouze žlutě označená pole! Zeleně označená pole se vyplňují automaticky a slouží pro účely hodnocení nabídky a vyplnění smlouvy dle nabídky dodavatele.</t>
  </si>
  <si>
    <t>3. úroveň podpory (hod.)</t>
  </si>
  <si>
    <r>
      <t>*Náklady na převzetí systému nesmí být vyšší než 200.000 Kč bez DPH</t>
    </r>
    <r>
      <rPr>
        <sz val="11"/>
        <color theme="1"/>
        <rFont val="Arial"/>
        <family val="2"/>
      </rPr>
      <t>.</t>
    </r>
  </si>
  <si>
    <r>
      <t>náklady na převzetí ekonomického systému SAP (paušální sazba)</t>
    </r>
    <r>
      <rPr>
        <b/>
        <sz val="11"/>
        <color theme="1"/>
        <rFont val="Arial"/>
        <family val="2"/>
      </rPr>
      <t>*</t>
    </r>
  </si>
  <si>
    <t>Příloha G -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</si>
</sst>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wrapText="1"/>
    </xf>
    <xf numFmtId="164" fontId="0" fillId="3" borderId="1" xfId="0" applyNumberFormat="1" applyFill="1" applyBorder="1"/>
    <xf numFmtId="164" fontId="0" fillId="4" borderId="1" xfId="0" applyNumberFormat="1" applyFill="1" applyBorder="1" applyAlignment="1">
      <alignment wrapText="1"/>
    </xf>
    <xf numFmtId="164" fontId="3" fillId="4" borderId="2" xfId="0" applyNumberFormat="1" applyFont="1" applyFill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E20" sqref="E20"/>
    </sheetView>
  </sheetViews>
  <sheetFormatPr defaultColWidth="9.140625" defaultRowHeight="15"/>
  <cols>
    <col min="1" max="1" width="38.28125" style="0" customWidth="1"/>
    <col min="2" max="2" width="14.57421875" style="1" customWidth="1"/>
    <col min="3" max="3" width="20.57421875" style="0" customWidth="1"/>
    <col min="4" max="4" width="14.00390625" style="1" customWidth="1"/>
    <col min="5" max="5" width="18.421875" style="1" customWidth="1"/>
    <col min="6" max="6" width="22.421875" style="1" customWidth="1"/>
    <col min="7" max="7" width="17.57421875" style="1" customWidth="1"/>
    <col min="8" max="8" width="9.140625" style="1" customWidth="1"/>
  </cols>
  <sheetData>
    <row r="1" spans="1:6" ht="18">
      <c r="A1" s="16" t="s">
        <v>18</v>
      </c>
      <c r="B1" s="16"/>
      <c r="C1" s="16"/>
      <c r="D1" s="16"/>
      <c r="E1" s="16"/>
      <c r="F1" s="16"/>
    </row>
    <row r="2" spans="1:6" ht="43.5" customHeight="1">
      <c r="A2" s="17" t="s">
        <v>14</v>
      </c>
      <c r="B2" s="17"/>
      <c r="C2" s="17"/>
      <c r="D2" s="17"/>
      <c r="E2" s="17"/>
      <c r="F2" s="17"/>
    </row>
    <row r="4" spans="1:8" ht="43.2">
      <c r="A4" s="8" t="s">
        <v>0</v>
      </c>
      <c r="B4" s="9" t="s">
        <v>2</v>
      </c>
      <c r="C4" s="9" t="s">
        <v>5</v>
      </c>
      <c r="D4" s="9" t="s">
        <v>3</v>
      </c>
      <c r="E4" s="9" t="s">
        <v>6</v>
      </c>
      <c r="F4" s="9" t="s">
        <v>7</v>
      </c>
      <c r="H4" s="3"/>
    </row>
    <row r="5" spans="1:6" ht="15">
      <c r="A5" s="5" t="s">
        <v>1</v>
      </c>
      <c r="B5" s="6"/>
      <c r="C5" s="11"/>
      <c r="D5" s="10"/>
      <c r="E5" s="12">
        <f>(D5*C5)+C5</f>
        <v>0</v>
      </c>
      <c r="F5" s="12">
        <f>E5*48</f>
        <v>0</v>
      </c>
    </row>
    <row r="6" spans="1:6" ht="15">
      <c r="A6" s="5" t="s">
        <v>4</v>
      </c>
      <c r="B6" s="4">
        <v>80</v>
      </c>
      <c r="C6" s="11"/>
      <c r="D6" s="10"/>
      <c r="E6" s="12">
        <f aca="true" t="shared" si="0" ref="E6:E8">(D6*C6)+C6</f>
        <v>0</v>
      </c>
      <c r="F6" s="12">
        <f>(E6*B6)*48</f>
        <v>0</v>
      </c>
    </row>
    <row r="7" spans="1:6" ht="15">
      <c r="A7" s="5" t="s">
        <v>15</v>
      </c>
      <c r="B7" s="4">
        <v>40</v>
      </c>
      <c r="C7" s="11"/>
      <c r="D7" s="10"/>
      <c r="E7" s="12">
        <f t="shared" si="0"/>
        <v>0</v>
      </c>
      <c r="F7" s="12">
        <f>(E7*B7)*48</f>
        <v>0</v>
      </c>
    </row>
    <row r="8" spans="1:6" ht="28.8">
      <c r="A8" s="7" t="s">
        <v>17</v>
      </c>
      <c r="B8" s="6"/>
      <c r="C8" s="11"/>
      <c r="D8" s="10"/>
      <c r="E8" s="12">
        <f t="shared" si="0"/>
        <v>0</v>
      </c>
      <c r="F8" s="12">
        <f>E8</f>
        <v>0</v>
      </c>
    </row>
    <row r="9" ht="15">
      <c r="A9" s="2"/>
    </row>
    <row r="10" spans="1:6" ht="28.8">
      <c r="A10" s="8" t="s">
        <v>0</v>
      </c>
      <c r="B10" s="9" t="s">
        <v>8</v>
      </c>
      <c r="C10" s="9" t="s">
        <v>9</v>
      </c>
      <c r="D10" s="9" t="s">
        <v>3</v>
      </c>
      <c r="E10" s="9" t="s">
        <v>10</v>
      </c>
      <c r="F10" s="9" t="s">
        <v>12</v>
      </c>
    </row>
    <row r="11" spans="1:6" ht="15">
      <c r="A11" s="5" t="s">
        <v>13</v>
      </c>
      <c r="B11" s="4">
        <v>300</v>
      </c>
      <c r="C11" s="11"/>
      <c r="D11" s="10"/>
      <c r="E11" s="12">
        <f>(C11*D11)+C11</f>
        <v>0</v>
      </c>
      <c r="F11" s="12">
        <f>E11*B11</f>
        <v>0</v>
      </c>
    </row>
    <row r="12" ht="15.75" thickBot="1">
      <c r="A12" s="2"/>
    </row>
    <row r="13" spans="1:6" ht="18.6" thickBot="1">
      <c r="A13" s="14" t="s">
        <v>11</v>
      </c>
      <c r="B13" s="15"/>
      <c r="C13" s="15"/>
      <c r="D13" s="15"/>
      <c r="E13" s="15"/>
      <c r="F13" s="13">
        <f>F5+F6+F7+F8+F11</f>
        <v>0</v>
      </c>
    </row>
    <row r="15" spans="1:6" ht="15">
      <c r="A15" s="18"/>
      <c r="B15" s="18"/>
      <c r="C15" s="18"/>
      <c r="D15" s="18"/>
      <c r="E15" s="18"/>
      <c r="F15" s="18"/>
    </row>
    <row r="16" spans="1:6" ht="15">
      <c r="A16" s="19" t="s">
        <v>16</v>
      </c>
      <c r="B16" s="19"/>
      <c r="C16" s="19"/>
      <c r="D16" s="19"/>
      <c r="E16" s="19"/>
      <c r="F16" s="19"/>
    </row>
  </sheetData>
  <sheetProtection password="CD5E" sheet="1" objects="1" scenarios="1"/>
  <protectedRanges>
    <protectedRange sqref="C5:D8 C11 D11" name="Oblast1"/>
  </protectedRanges>
  <mergeCells count="5">
    <mergeCell ref="A13:E13"/>
    <mergeCell ref="A1:F1"/>
    <mergeCell ref="A2:F2"/>
    <mergeCell ref="A15:F15"/>
    <mergeCell ref="A16:F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Dudová Lenka</cp:lastModifiedBy>
  <dcterms:created xsi:type="dcterms:W3CDTF">2019-03-01T15:59:16Z</dcterms:created>
  <dcterms:modified xsi:type="dcterms:W3CDTF">2019-03-03T20:46:01Z</dcterms:modified>
  <cp:category/>
  <cp:version/>
  <cp:contentType/>
  <cp:contentStatus/>
</cp:coreProperties>
</file>