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0" yWindow="60" windowWidth="23040" windowHeight="9015"/>
  </bookViews>
  <sheets>
    <sheet name="Extreme Networks" sheetId="8" r:id="rId1"/>
  </sheets>
  <definedNames>
    <definedName name="_xlnm._FilterDatabase" localSheetId="0" hidden="1">'Extreme Networks'!$A$5:$C$73</definedName>
  </definedNames>
  <calcPr calcId="145621"/>
</workbook>
</file>

<file path=xl/calcChain.xml><?xml version="1.0" encoding="utf-8"?>
<calcChain xmlns="http://schemas.openxmlformats.org/spreadsheetml/2006/main">
  <c r="F8" i="8" l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" i="8"/>
  <c r="F6" i="8"/>
  <c r="F74" i="8" l="1"/>
  <c r="D74" i="8"/>
</calcChain>
</file>

<file path=xl/sharedStrings.xml><?xml version="1.0" encoding="utf-8"?>
<sst xmlns="http://schemas.openxmlformats.org/spreadsheetml/2006/main" count="145" uniqueCount="100">
  <si>
    <t>Popis</t>
  </si>
  <si>
    <t>S/N</t>
  </si>
  <si>
    <t>Black Diamond 8806 6-Slot</t>
  </si>
  <si>
    <t>08195-00408</t>
  </si>
  <si>
    <t>08195-00495</t>
  </si>
  <si>
    <t>Black Diamond 8806 600W/900W PSU</t>
  </si>
  <si>
    <t>0832K-01751</t>
  </si>
  <si>
    <t>0832K-01761</t>
  </si>
  <si>
    <t>0832K-01792</t>
  </si>
  <si>
    <t>0832K-01801</t>
  </si>
  <si>
    <t>Black Diamond 8806 MSM-48C</t>
  </si>
  <si>
    <t>0840G-00682</t>
  </si>
  <si>
    <t>0840G-00680</t>
  </si>
  <si>
    <t>0840G-00684</t>
  </si>
  <si>
    <t>Black Diamond 8800G48TC</t>
  </si>
  <si>
    <t>0835G-00261</t>
  </si>
  <si>
    <t>0835G-00269</t>
  </si>
  <si>
    <t>Black Diamond 8800 G24XC</t>
  </si>
  <si>
    <t>0836G-00022</t>
  </si>
  <si>
    <t>0836G-00025</t>
  </si>
  <si>
    <t>Extreme Summit X450e-48p</t>
  </si>
  <si>
    <t>0904G-00270</t>
  </si>
  <si>
    <t>Extreme Summit X150-24p</t>
  </si>
  <si>
    <t>0934G-81129</t>
  </si>
  <si>
    <t>1044G-00637</t>
  </si>
  <si>
    <t>1044G-00638</t>
  </si>
  <si>
    <t>Extreme Summit X460-48t</t>
  </si>
  <si>
    <t>1223G-81031</t>
  </si>
  <si>
    <t>1223G-81032</t>
  </si>
  <si>
    <t>Summit 300W AC PSU</t>
  </si>
  <si>
    <t>1219E-40020</t>
  </si>
  <si>
    <t>1212E-42074</t>
  </si>
  <si>
    <t>0833G-80107</t>
  </si>
  <si>
    <t>1329N-41976</t>
  </si>
  <si>
    <t>1338N-46801</t>
  </si>
  <si>
    <t>Extreme Summit X460-24x</t>
  </si>
  <si>
    <t>Extreme Networks WS-C25, wifi kontroler</t>
  </si>
  <si>
    <t xml:space="preserve">Extreme Networks WS-AP3710i </t>
  </si>
  <si>
    <t>14022797595H</t>
  </si>
  <si>
    <t>14030255595H</t>
  </si>
  <si>
    <t>14030701595H</t>
  </si>
  <si>
    <t>14023416595H</t>
  </si>
  <si>
    <t>14030398595H</t>
  </si>
  <si>
    <t>14030833595H</t>
  </si>
  <si>
    <t>14030071595H</t>
  </si>
  <si>
    <t>14030558595H</t>
  </si>
  <si>
    <t>14030119595H</t>
  </si>
  <si>
    <t>14030564595H</t>
  </si>
  <si>
    <t>S09065513B13018</t>
  </si>
  <si>
    <t>Black Diamond 8900 10G24X-c</t>
  </si>
  <si>
    <t>Extreme Black Diamond 8800 S-10G2Xc</t>
  </si>
  <si>
    <t>Modul XGM3-2SF</t>
  </si>
  <si>
    <t>1337N-43439</t>
  </si>
  <si>
    <t>1337N-43469</t>
  </si>
  <si>
    <t>1337N-43468</t>
  </si>
  <si>
    <t>1417G-00872</t>
  </si>
  <si>
    <t>1417G-00873</t>
  </si>
  <si>
    <t>1330G-01124</t>
  </si>
  <si>
    <t>1330G-01125</t>
  </si>
  <si>
    <t>1330G-01126</t>
  </si>
  <si>
    <t>1330G-01127</t>
  </si>
  <si>
    <t>Extreme Summit X460-G2-48t</t>
  </si>
  <si>
    <t>Extreme Summit X440-48t-10G</t>
  </si>
  <si>
    <t>1441N-40983</t>
  </si>
  <si>
    <t>1441N-40984</t>
  </si>
  <si>
    <t>1441N-40985</t>
  </si>
  <si>
    <t>1446N-40968</t>
  </si>
  <si>
    <t>Summit 300W AC PSU XT</t>
  </si>
  <si>
    <t>1440E-41012</t>
  </si>
  <si>
    <t>1440E-41616</t>
  </si>
  <si>
    <t>Extreme Networks IdentiFi Wireless AP3805i</t>
  </si>
  <si>
    <t>Extreme Networks IdentiFi Wireless AP3825i</t>
  </si>
  <si>
    <t>14445381085A</t>
  </si>
  <si>
    <t>14445416085A</t>
  </si>
  <si>
    <t>14445432085A</t>
  </si>
  <si>
    <t>14446454085A</t>
  </si>
  <si>
    <t>14446489085A</t>
  </si>
  <si>
    <t>14446573085A</t>
  </si>
  <si>
    <t>14493737085F</t>
  </si>
  <si>
    <t>14494377085F</t>
  </si>
  <si>
    <t>14494420085F</t>
  </si>
  <si>
    <t>14494380085F</t>
  </si>
  <si>
    <t>14494392085F</t>
  </si>
  <si>
    <t>14494393085F</t>
  </si>
  <si>
    <t>Extreme Networks Summit X460-G2-24t-10GE4</t>
  </si>
  <si>
    <t>Extreme Networks Summit X440-48t-10G</t>
  </si>
  <si>
    <t>Extreme Networks Summit X430-24t</t>
  </si>
  <si>
    <t>1538N-43866</t>
  </si>
  <si>
    <t>1538N-42141</t>
  </si>
  <si>
    <t>1538N-43868</t>
  </si>
  <si>
    <t>1535N-40005</t>
  </si>
  <si>
    <t>1535N-40008</t>
  </si>
  <si>
    <t>1604N-40741</t>
  </si>
  <si>
    <t>Cena v Kč bez DPH</t>
  </si>
  <si>
    <t>Cena v Kč včetně DPH</t>
  </si>
  <si>
    <t xml:space="preserve">Celková nabídková cena </t>
  </si>
  <si>
    <t>*) V případě, že dodavatel není povinen v České republice přiznat DPH a tuto povinnost musí splnit zadavatel, je dodavatel povinen uvést cenu dle čl. 6.1. výzvy k podání nabídky.</t>
  </si>
  <si>
    <t>Příloha B - Kalkulace nabídkové ceny v položkovém členění</t>
  </si>
  <si>
    <t>Sazba DPH v %</t>
  </si>
  <si>
    <t xml:space="preserve">Dodavatel vyplní všechna žlutě podbarvená pole této přílohy, tj. sloupce Cena v Kč bez DPH a Sazba DPH v %. 
Částka v Kč včetně DPH se vypočte automaticky dle údajů zadaných dodavatelem. 
Celková nabídková cena v Kč bez DPH a včetně DPH se vypočítá dle zadaných údajů automaticky a slouží pouze 
pro účely hodnocení nabídek v zadávacím řízení.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</si>
</sst>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0" xfId="0" applyFont="1"/>
    <xf numFmtId="11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11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center" wrapText="1"/>
    </xf>
    <xf numFmtId="4" fontId="3" fillId="4" borderId="1" xfId="0" applyNumberFormat="1" applyFont="1" applyFill="1" applyBorder="1" applyAlignment="1" applyProtection="1">
      <alignment horizontal="right" vertical="top" wrapText="1"/>
    </xf>
    <xf numFmtId="1" fontId="3" fillId="4" borderId="1" xfId="0" applyNumberFormat="1" applyFont="1" applyFill="1" applyBorder="1" applyAlignment="1" applyProtection="1">
      <alignment horizontal="center" vertical="top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Normal="100" workbookViewId="0">
      <selection activeCell="D6" sqref="D6:E73"/>
    </sheetView>
  </sheetViews>
  <sheetFormatPr defaultColWidth="9.140625" defaultRowHeight="15" x14ac:dyDescent="0.25"/>
  <cols>
    <col min="1" max="1" width="1.7109375" style="7" customWidth="1"/>
    <col min="2" max="2" width="45.42578125" style="7" customWidth="1"/>
    <col min="3" max="3" width="16.7109375" style="7" bestFit="1" customWidth="1"/>
    <col min="4" max="4" width="22" style="7" customWidth="1"/>
    <col min="5" max="5" width="11.140625" style="7" customWidth="1"/>
    <col min="6" max="6" width="24.28515625" style="7" customWidth="1"/>
    <col min="7" max="7" width="0.140625" style="7" customWidth="1"/>
    <col min="8" max="16384" width="9.140625" style="7"/>
  </cols>
  <sheetData>
    <row r="1" spans="1:7" ht="21" x14ac:dyDescent="0.35">
      <c r="B1" s="23" t="s">
        <v>97</v>
      </c>
      <c r="C1" s="23"/>
      <c r="D1" s="23"/>
      <c r="E1" s="23"/>
      <c r="F1" s="23"/>
    </row>
    <row r="2" spans="1:7" s="11" customFormat="1" x14ac:dyDescent="0.25">
      <c r="B2" s="12"/>
    </row>
    <row r="3" spans="1:7" s="11" customFormat="1" ht="72" customHeight="1" x14ac:dyDescent="0.25">
      <c r="A3" s="40" t="s">
        <v>99</v>
      </c>
      <c r="B3" s="40"/>
      <c r="C3" s="40"/>
      <c r="D3" s="40"/>
      <c r="E3" s="40"/>
      <c r="F3" s="40"/>
      <c r="G3" s="40"/>
    </row>
    <row r="4" spans="1:7" s="10" customFormat="1" x14ac:dyDescent="0.25">
      <c r="A4" s="11"/>
      <c r="B4" s="11"/>
      <c r="C4" s="11"/>
      <c r="D4" s="11"/>
      <c r="E4" s="11"/>
      <c r="F4" s="11"/>
      <c r="G4" s="11"/>
    </row>
    <row r="5" spans="1:7" s="11" customFormat="1" ht="30" x14ac:dyDescent="0.25">
      <c r="A5" s="10"/>
      <c r="B5" s="16" t="s">
        <v>0</v>
      </c>
      <c r="C5" s="16" t="s">
        <v>1</v>
      </c>
      <c r="D5" s="16" t="s">
        <v>93</v>
      </c>
      <c r="E5" s="16" t="s">
        <v>98</v>
      </c>
      <c r="F5" s="16" t="s">
        <v>94</v>
      </c>
      <c r="G5" s="10"/>
    </row>
    <row r="6" spans="1:7" s="11" customFormat="1" x14ac:dyDescent="0.25">
      <c r="B6" s="2" t="s">
        <v>2</v>
      </c>
      <c r="C6" s="3" t="s">
        <v>3</v>
      </c>
      <c r="D6" s="37"/>
      <c r="E6" s="39"/>
      <c r="F6" s="38">
        <f>D6+(E6/100*D6)</f>
        <v>0</v>
      </c>
    </row>
    <row r="7" spans="1:7" x14ac:dyDescent="0.25">
      <c r="A7" s="11"/>
      <c r="B7" s="2" t="s">
        <v>2</v>
      </c>
      <c r="C7" s="3" t="s">
        <v>4</v>
      </c>
      <c r="D7" s="41"/>
      <c r="E7" s="42"/>
      <c r="F7" s="38">
        <f>D7+(E7/100*D7)</f>
        <v>0</v>
      </c>
      <c r="G7" s="11"/>
    </row>
    <row r="8" spans="1:7" x14ac:dyDescent="0.25">
      <c r="B8" s="2" t="s">
        <v>5</v>
      </c>
      <c r="C8" s="3" t="s">
        <v>6</v>
      </c>
      <c r="D8" s="41"/>
      <c r="E8" s="42"/>
      <c r="F8" s="38">
        <f t="shared" ref="F8:F71" si="0">D8+(E8/100*D8)</f>
        <v>0</v>
      </c>
    </row>
    <row r="9" spans="1:7" x14ac:dyDescent="0.25">
      <c r="B9" s="2" t="s">
        <v>5</v>
      </c>
      <c r="C9" s="3" t="s">
        <v>7</v>
      </c>
      <c r="D9" s="41"/>
      <c r="E9" s="42"/>
      <c r="F9" s="38">
        <f t="shared" si="0"/>
        <v>0</v>
      </c>
    </row>
    <row r="10" spans="1:7" x14ac:dyDescent="0.25">
      <c r="B10" s="2" t="s">
        <v>5</v>
      </c>
      <c r="C10" s="3" t="s">
        <v>8</v>
      </c>
      <c r="D10" s="41"/>
      <c r="E10" s="42"/>
      <c r="F10" s="38">
        <f t="shared" si="0"/>
        <v>0</v>
      </c>
    </row>
    <row r="11" spans="1:7" x14ac:dyDescent="0.25">
      <c r="B11" s="2" t="s">
        <v>5</v>
      </c>
      <c r="C11" s="3" t="s">
        <v>9</v>
      </c>
      <c r="D11" s="41"/>
      <c r="E11" s="42"/>
      <c r="F11" s="38">
        <f t="shared" si="0"/>
        <v>0</v>
      </c>
    </row>
    <row r="12" spans="1:7" x14ac:dyDescent="0.25">
      <c r="B12" s="5" t="s">
        <v>20</v>
      </c>
      <c r="C12" s="6" t="s">
        <v>32</v>
      </c>
      <c r="D12" s="41"/>
      <c r="E12" s="42"/>
      <c r="F12" s="38">
        <f t="shared" si="0"/>
        <v>0</v>
      </c>
    </row>
    <row r="13" spans="1:7" x14ac:dyDescent="0.25">
      <c r="B13" s="2" t="s">
        <v>14</v>
      </c>
      <c r="C13" s="3" t="s">
        <v>15</v>
      </c>
      <c r="D13" s="41"/>
      <c r="E13" s="42"/>
      <c r="F13" s="38">
        <f t="shared" si="0"/>
        <v>0</v>
      </c>
    </row>
    <row r="14" spans="1:7" x14ac:dyDescent="0.25">
      <c r="B14" s="2" t="s">
        <v>14</v>
      </c>
      <c r="C14" s="3" t="s">
        <v>16</v>
      </c>
      <c r="D14" s="41"/>
      <c r="E14" s="42"/>
      <c r="F14" s="38">
        <f t="shared" si="0"/>
        <v>0</v>
      </c>
    </row>
    <row r="15" spans="1:7" x14ac:dyDescent="0.25">
      <c r="B15" s="2" t="s">
        <v>17</v>
      </c>
      <c r="C15" s="3" t="s">
        <v>18</v>
      </c>
      <c r="D15" s="41"/>
      <c r="E15" s="42"/>
      <c r="F15" s="38">
        <f t="shared" si="0"/>
        <v>0</v>
      </c>
    </row>
    <row r="16" spans="1:7" x14ac:dyDescent="0.25">
      <c r="B16" s="2" t="s">
        <v>17</v>
      </c>
      <c r="C16" s="3" t="s">
        <v>19</v>
      </c>
      <c r="D16" s="41"/>
      <c r="E16" s="42"/>
      <c r="F16" s="38">
        <f t="shared" si="0"/>
        <v>0</v>
      </c>
    </row>
    <row r="17" spans="2:6" x14ac:dyDescent="0.25">
      <c r="B17" s="2" t="s">
        <v>10</v>
      </c>
      <c r="C17" s="3" t="s">
        <v>12</v>
      </c>
      <c r="D17" s="41"/>
      <c r="E17" s="42"/>
      <c r="F17" s="38">
        <f t="shared" si="0"/>
        <v>0</v>
      </c>
    </row>
    <row r="18" spans="2:6" x14ac:dyDescent="0.25">
      <c r="B18" s="2" t="s">
        <v>10</v>
      </c>
      <c r="C18" s="3" t="s">
        <v>11</v>
      </c>
      <c r="D18" s="41"/>
      <c r="E18" s="42"/>
      <c r="F18" s="38">
        <f t="shared" si="0"/>
        <v>0</v>
      </c>
    </row>
    <row r="19" spans="2:6" x14ac:dyDescent="0.25">
      <c r="B19" s="2" t="s">
        <v>10</v>
      </c>
      <c r="C19" s="3" t="s">
        <v>13</v>
      </c>
      <c r="D19" s="41"/>
      <c r="E19" s="42"/>
      <c r="F19" s="38">
        <f t="shared" si="0"/>
        <v>0</v>
      </c>
    </row>
    <row r="20" spans="2:6" x14ac:dyDescent="0.25">
      <c r="B20" s="2" t="s">
        <v>10</v>
      </c>
      <c r="C20" s="3" t="s">
        <v>21</v>
      </c>
      <c r="D20" s="41"/>
      <c r="E20" s="42"/>
      <c r="F20" s="38">
        <f t="shared" si="0"/>
        <v>0</v>
      </c>
    </row>
    <row r="21" spans="2:6" x14ac:dyDescent="0.25">
      <c r="B21" s="5" t="s">
        <v>22</v>
      </c>
      <c r="C21" s="6" t="s">
        <v>23</v>
      </c>
      <c r="D21" s="41"/>
      <c r="E21" s="42"/>
      <c r="F21" s="38">
        <f t="shared" si="0"/>
        <v>0</v>
      </c>
    </row>
    <row r="22" spans="2:6" x14ac:dyDescent="0.25">
      <c r="B22" s="2" t="s">
        <v>17</v>
      </c>
      <c r="C22" s="3" t="s">
        <v>24</v>
      </c>
      <c r="D22" s="41"/>
      <c r="E22" s="42"/>
      <c r="F22" s="38">
        <f t="shared" si="0"/>
        <v>0</v>
      </c>
    </row>
    <row r="23" spans="2:6" x14ac:dyDescent="0.25">
      <c r="B23" s="2" t="s">
        <v>17</v>
      </c>
      <c r="C23" s="3" t="s">
        <v>25</v>
      </c>
      <c r="D23" s="41"/>
      <c r="E23" s="42"/>
      <c r="F23" s="38">
        <f t="shared" si="0"/>
        <v>0</v>
      </c>
    </row>
    <row r="24" spans="2:6" x14ac:dyDescent="0.25">
      <c r="B24" s="1" t="s">
        <v>29</v>
      </c>
      <c r="C24" s="8" t="s">
        <v>31</v>
      </c>
      <c r="D24" s="41"/>
      <c r="E24" s="42"/>
      <c r="F24" s="38">
        <f t="shared" si="0"/>
        <v>0</v>
      </c>
    </row>
    <row r="25" spans="2:6" x14ac:dyDescent="0.25">
      <c r="B25" s="1" t="s">
        <v>29</v>
      </c>
      <c r="C25" s="8" t="s">
        <v>30</v>
      </c>
      <c r="D25" s="41"/>
      <c r="E25" s="42"/>
      <c r="F25" s="38">
        <f t="shared" si="0"/>
        <v>0</v>
      </c>
    </row>
    <row r="26" spans="2:6" x14ac:dyDescent="0.25">
      <c r="B26" s="4" t="s">
        <v>26</v>
      </c>
      <c r="C26" s="9" t="s">
        <v>27</v>
      </c>
      <c r="D26" s="41"/>
      <c r="E26" s="42"/>
      <c r="F26" s="38">
        <f t="shared" si="0"/>
        <v>0</v>
      </c>
    </row>
    <row r="27" spans="2:6" x14ac:dyDescent="0.25">
      <c r="B27" s="4" t="s">
        <v>26</v>
      </c>
      <c r="C27" s="9" t="s">
        <v>28</v>
      </c>
      <c r="D27" s="41"/>
      <c r="E27" s="42"/>
      <c r="F27" s="38">
        <f t="shared" si="0"/>
        <v>0</v>
      </c>
    </row>
    <row r="28" spans="2:6" x14ac:dyDescent="0.25">
      <c r="B28" s="4" t="s">
        <v>26</v>
      </c>
      <c r="C28" s="14" t="s">
        <v>33</v>
      </c>
      <c r="D28" s="41"/>
      <c r="E28" s="42"/>
      <c r="F28" s="38">
        <f t="shared" si="0"/>
        <v>0</v>
      </c>
    </row>
    <row r="29" spans="2:6" x14ac:dyDescent="0.25">
      <c r="B29" s="2" t="s">
        <v>50</v>
      </c>
      <c r="C29" s="3" t="s">
        <v>57</v>
      </c>
      <c r="D29" s="41"/>
      <c r="E29" s="42"/>
      <c r="F29" s="38">
        <f t="shared" si="0"/>
        <v>0</v>
      </c>
    </row>
    <row r="30" spans="2:6" x14ac:dyDescent="0.25">
      <c r="B30" s="2" t="s">
        <v>50</v>
      </c>
      <c r="C30" s="3" t="s">
        <v>58</v>
      </c>
      <c r="D30" s="41"/>
      <c r="E30" s="42"/>
      <c r="F30" s="38">
        <f t="shared" si="0"/>
        <v>0</v>
      </c>
    </row>
    <row r="31" spans="2:6" x14ac:dyDescent="0.25">
      <c r="B31" s="2" t="s">
        <v>50</v>
      </c>
      <c r="C31" s="3" t="s">
        <v>59</v>
      </c>
      <c r="D31" s="41"/>
      <c r="E31" s="42"/>
      <c r="F31" s="38">
        <f t="shared" si="0"/>
        <v>0</v>
      </c>
    </row>
    <row r="32" spans="2:6" x14ac:dyDescent="0.25">
      <c r="B32" s="2" t="s">
        <v>50</v>
      </c>
      <c r="C32" s="3" t="s">
        <v>60</v>
      </c>
      <c r="D32" s="41"/>
      <c r="E32" s="42"/>
      <c r="F32" s="38">
        <f t="shared" si="0"/>
        <v>0</v>
      </c>
    </row>
    <row r="33" spans="2:6" x14ac:dyDescent="0.25">
      <c r="B33" s="2" t="s">
        <v>51</v>
      </c>
      <c r="C33" s="3" t="s">
        <v>52</v>
      </c>
      <c r="D33" s="41"/>
      <c r="E33" s="42"/>
      <c r="F33" s="38">
        <f t="shared" si="0"/>
        <v>0</v>
      </c>
    </row>
    <row r="34" spans="2:6" x14ac:dyDescent="0.25">
      <c r="B34" s="2" t="s">
        <v>51</v>
      </c>
      <c r="C34" s="3" t="s">
        <v>54</v>
      </c>
      <c r="D34" s="41"/>
      <c r="E34" s="42"/>
      <c r="F34" s="38">
        <f t="shared" si="0"/>
        <v>0</v>
      </c>
    </row>
    <row r="35" spans="2:6" x14ac:dyDescent="0.25">
      <c r="B35" s="2" t="s">
        <v>51</v>
      </c>
      <c r="C35" s="3" t="s">
        <v>53</v>
      </c>
      <c r="D35" s="41"/>
      <c r="E35" s="42"/>
      <c r="F35" s="38">
        <f t="shared" si="0"/>
        <v>0</v>
      </c>
    </row>
    <row r="36" spans="2:6" x14ac:dyDescent="0.25">
      <c r="B36" s="4" t="s">
        <v>35</v>
      </c>
      <c r="C36" s="14" t="s">
        <v>34</v>
      </c>
      <c r="D36" s="41"/>
      <c r="E36" s="42"/>
      <c r="F36" s="38">
        <f t="shared" si="0"/>
        <v>0</v>
      </c>
    </row>
    <row r="37" spans="2:6" x14ac:dyDescent="0.25">
      <c r="B37" s="2" t="s">
        <v>37</v>
      </c>
      <c r="C37" s="3" t="s">
        <v>38</v>
      </c>
      <c r="D37" s="41"/>
      <c r="E37" s="42"/>
      <c r="F37" s="38">
        <f t="shared" si="0"/>
        <v>0</v>
      </c>
    </row>
    <row r="38" spans="2:6" x14ac:dyDescent="0.25">
      <c r="B38" s="2" t="s">
        <v>37</v>
      </c>
      <c r="C38" s="3" t="s">
        <v>41</v>
      </c>
      <c r="D38" s="41"/>
      <c r="E38" s="42"/>
      <c r="F38" s="38">
        <f t="shared" si="0"/>
        <v>0</v>
      </c>
    </row>
    <row r="39" spans="2:6" x14ac:dyDescent="0.25">
      <c r="B39" s="2" t="s">
        <v>37</v>
      </c>
      <c r="C39" s="3" t="s">
        <v>44</v>
      </c>
      <c r="D39" s="41"/>
      <c r="E39" s="42"/>
      <c r="F39" s="38">
        <f t="shared" si="0"/>
        <v>0</v>
      </c>
    </row>
    <row r="40" spans="2:6" x14ac:dyDescent="0.25">
      <c r="B40" s="2" t="s">
        <v>37</v>
      </c>
      <c r="C40" s="3" t="s">
        <v>46</v>
      </c>
      <c r="D40" s="41"/>
      <c r="E40" s="42"/>
      <c r="F40" s="38">
        <f t="shared" si="0"/>
        <v>0</v>
      </c>
    </row>
    <row r="41" spans="2:6" x14ac:dyDescent="0.25">
      <c r="B41" s="2" t="s">
        <v>37</v>
      </c>
      <c r="C41" s="3" t="s">
        <v>39</v>
      </c>
      <c r="D41" s="41"/>
      <c r="E41" s="42"/>
      <c r="F41" s="38">
        <f t="shared" si="0"/>
        <v>0</v>
      </c>
    </row>
    <row r="42" spans="2:6" x14ac:dyDescent="0.25">
      <c r="B42" s="2" t="s">
        <v>37</v>
      </c>
      <c r="C42" s="3" t="s">
        <v>42</v>
      </c>
      <c r="D42" s="41"/>
      <c r="E42" s="42"/>
      <c r="F42" s="38">
        <f t="shared" si="0"/>
        <v>0</v>
      </c>
    </row>
    <row r="43" spans="2:6" x14ac:dyDescent="0.25">
      <c r="B43" s="2" t="s">
        <v>37</v>
      </c>
      <c r="C43" s="3" t="s">
        <v>45</v>
      </c>
      <c r="D43" s="41"/>
      <c r="E43" s="42"/>
      <c r="F43" s="38">
        <f t="shared" si="0"/>
        <v>0</v>
      </c>
    </row>
    <row r="44" spans="2:6" x14ac:dyDescent="0.25">
      <c r="B44" s="2" t="s">
        <v>37</v>
      </c>
      <c r="C44" s="3" t="s">
        <v>47</v>
      </c>
      <c r="D44" s="41"/>
      <c r="E44" s="42"/>
      <c r="F44" s="38">
        <f t="shared" si="0"/>
        <v>0</v>
      </c>
    </row>
    <row r="45" spans="2:6" x14ac:dyDescent="0.25">
      <c r="B45" s="2" t="s">
        <v>37</v>
      </c>
      <c r="C45" s="3" t="s">
        <v>40</v>
      </c>
      <c r="D45" s="41"/>
      <c r="E45" s="42"/>
      <c r="F45" s="38">
        <f t="shared" si="0"/>
        <v>0</v>
      </c>
    </row>
    <row r="46" spans="2:6" x14ac:dyDescent="0.25">
      <c r="B46" s="2" t="s">
        <v>37</v>
      </c>
      <c r="C46" s="3" t="s">
        <v>43</v>
      </c>
      <c r="D46" s="41"/>
      <c r="E46" s="42"/>
      <c r="F46" s="38">
        <f t="shared" si="0"/>
        <v>0</v>
      </c>
    </row>
    <row r="47" spans="2:6" x14ac:dyDescent="0.25">
      <c r="B47" s="13" t="s">
        <v>49</v>
      </c>
      <c r="C47" s="3" t="s">
        <v>55</v>
      </c>
      <c r="D47" s="41"/>
      <c r="E47" s="42"/>
      <c r="F47" s="38">
        <f t="shared" si="0"/>
        <v>0</v>
      </c>
    </row>
    <row r="48" spans="2:6" x14ac:dyDescent="0.25">
      <c r="B48" s="13" t="s">
        <v>49</v>
      </c>
      <c r="C48" s="3" t="s">
        <v>56</v>
      </c>
      <c r="D48" s="41"/>
      <c r="E48" s="42"/>
      <c r="F48" s="38">
        <f t="shared" si="0"/>
        <v>0</v>
      </c>
    </row>
    <row r="49" spans="2:6" x14ac:dyDescent="0.25">
      <c r="B49" s="1" t="s">
        <v>67</v>
      </c>
      <c r="C49" s="8" t="s">
        <v>68</v>
      </c>
      <c r="D49" s="41"/>
      <c r="E49" s="42"/>
      <c r="F49" s="38">
        <f t="shared" si="0"/>
        <v>0</v>
      </c>
    </row>
    <row r="50" spans="2:6" x14ac:dyDescent="0.25">
      <c r="B50" s="1" t="s">
        <v>67</v>
      </c>
      <c r="C50" s="8" t="s">
        <v>69</v>
      </c>
      <c r="D50" s="41"/>
      <c r="E50" s="42"/>
      <c r="F50" s="38">
        <f t="shared" si="0"/>
        <v>0</v>
      </c>
    </row>
    <row r="51" spans="2:6" x14ac:dyDescent="0.25">
      <c r="B51" s="4" t="s">
        <v>62</v>
      </c>
      <c r="C51" s="14" t="s">
        <v>63</v>
      </c>
      <c r="D51" s="41"/>
      <c r="E51" s="42"/>
      <c r="F51" s="38">
        <f t="shared" si="0"/>
        <v>0</v>
      </c>
    </row>
    <row r="52" spans="2:6" x14ac:dyDescent="0.25">
      <c r="B52" s="4" t="s">
        <v>62</v>
      </c>
      <c r="C52" s="14" t="s">
        <v>64</v>
      </c>
      <c r="D52" s="41"/>
      <c r="E52" s="42"/>
      <c r="F52" s="38">
        <f t="shared" si="0"/>
        <v>0</v>
      </c>
    </row>
    <row r="53" spans="2:6" x14ac:dyDescent="0.25">
      <c r="B53" s="4" t="s">
        <v>62</v>
      </c>
      <c r="C53" s="14" t="s">
        <v>65</v>
      </c>
      <c r="D53" s="41"/>
      <c r="E53" s="42"/>
      <c r="F53" s="38">
        <f t="shared" si="0"/>
        <v>0</v>
      </c>
    </row>
    <row r="54" spans="2:6" x14ac:dyDescent="0.25">
      <c r="B54" s="1" t="s">
        <v>70</v>
      </c>
      <c r="C54" s="15" t="s">
        <v>72</v>
      </c>
      <c r="D54" s="41"/>
      <c r="E54" s="42"/>
      <c r="F54" s="38">
        <f t="shared" si="0"/>
        <v>0</v>
      </c>
    </row>
    <row r="55" spans="2:6" x14ac:dyDescent="0.25">
      <c r="B55" s="1" t="s">
        <v>70</v>
      </c>
      <c r="C55" s="15" t="s">
        <v>73</v>
      </c>
      <c r="D55" s="41"/>
      <c r="E55" s="42"/>
      <c r="F55" s="38">
        <f t="shared" si="0"/>
        <v>0</v>
      </c>
    </row>
    <row r="56" spans="2:6" x14ac:dyDescent="0.25">
      <c r="B56" s="1" t="s">
        <v>70</v>
      </c>
      <c r="C56" s="15" t="s">
        <v>74</v>
      </c>
      <c r="D56" s="41"/>
      <c r="E56" s="42"/>
      <c r="F56" s="38">
        <f t="shared" si="0"/>
        <v>0</v>
      </c>
    </row>
    <row r="57" spans="2:6" x14ac:dyDescent="0.25">
      <c r="B57" s="1" t="s">
        <v>70</v>
      </c>
      <c r="C57" s="15" t="s">
        <v>75</v>
      </c>
      <c r="D57" s="41"/>
      <c r="E57" s="42"/>
      <c r="F57" s="38">
        <f t="shared" si="0"/>
        <v>0</v>
      </c>
    </row>
    <row r="58" spans="2:6" x14ac:dyDescent="0.25">
      <c r="B58" s="1" t="s">
        <v>70</v>
      </c>
      <c r="C58" s="15" t="s">
        <v>76</v>
      </c>
      <c r="D58" s="41"/>
      <c r="E58" s="42"/>
      <c r="F58" s="38">
        <f t="shared" si="0"/>
        <v>0</v>
      </c>
    </row>
    <row r="59" spans="2:6" x14ac:dyDescent="0.25">
      <c r="B59" s="1" t="s">
        <v>70</v>
      </c>
      <c r="C59" s="15" t="s">
        <v>77</v>
      </c>
      <c r="D59" s="41"/>
      <c r="E59" s="42"/>
      <c r="F59" s="38">
        <f t="shared" si="0"/>
        <v>0</v>
      </c>
    </row>
    <row r="60" spans="2:6" x14ac:dyDescent="0.25">
      <c r="B60" s="4" t="s">
        <v>61</v>
      </c>
      <c r="C60" s="14" t="s">
        <v>66</v>
      </c>
      <c r="D60" s="41"/>
      <c r="E60" s="42"/>
      <c r="F60" s="38">
        <f t="shared" si="0"/>
        <v>0</v>
      </c>
    </row>
    <row r="61" spans="2:6" x14ac:dyDescent="0.25">
      <c r="B61" s="1" t="s">
        <v>71</v>
      </c>
      <c r="C61" s="15" t="s">
        <v>78</v>
      </c>
      <c r="D61" s="41"/>
      <c r="E61" s="42"/>
      <c r="F61" s="38">
        <f t="shared" si="0"/>
        <v>0</v>
      </c>
    </row>
    <row r="62" spans="2:6" x14ac:dyDescent="0.25">
      <c r="B62" s="1" t="s">
        <v>71</v>
      </c>
      <c r="C62" s="15" t="s">
        <v>79</v>
      </c>
      <c r="D62" s="41"/>
      <c r="E62" s="42"/>
      <c r="F62" s="38">
        <f t="shared" si="0"/>
        <v>0</v>
      </c>
    </row>
    <row r="63" spans="2:6" x14ac:dyDescent="0.25">
      <c r="B63" s="1" t="s">
        <v>71</v>
      </c>
      <c r="C63" s="15" t="s">
        <v>81</v>
      </c>
      <c r="D63" s="41"/>
      <c r="E63" s="42"/>
      <c r="F63" s="38">
        <f t="shared" si="0"/>
        <v>0</v>
      </c>
    </row>
    <row r="64" spans="2:6" x14ac:dyDescent="0.25">
      <c r="B64" s="1" t="s">
        <v>71</v>
      </c>
      <c r="C64" s="15" t="s">
        <v>82</v>
      </c>
      <c r="D64" s="41"/>
      <c r="E64" s="42"/>
      <c r="F64" s="38">
        <f t="shared" si="0"/>
        <v>0</v>
      </c>
    </row>
    <row r="65" spans="2:6" x14ac:dyDescent="0.25">
      <c r="B65" s="1" t="s">
        <v>71</v>
      </c>
      <c r="C65" s="15" t="s">
        <v>83</v>
      </c>
      <c r="D65" s="41"/>
      <c r="E65" s="42"/>
      <c r="F65" s="38">
        <f t="shared" si="0"/>
        <v>0</v>
      </c>
    </row>
    <row r="66" spans="2:6" x14ac:dyDescent="0.25">
      <c r="B66" s="1" t="s">
        <v>71</v>
      </c>
      <c r="C66" s="15" t="s">
        <v>80</v>
      </c>
      <c r="D66" s="41"/>
      <c r="E66" s="42"/>
      <c r="F66" s="38">
        <f t="shared" si="0"/>
        <v>0</v>
      </c>
    </row>
    <row r="67" spans="2:6" x14ac:dyDescent="0.25">
      <c r="B67" s="1" t="s">
        <v>85</v>
      </c>
      <c r="C67" s="15" t="s">
        <v>90</v>
      </c>
      <c r="D67" s="41"/>
      <c r="E67" s="42"/>
      <c r="F67" s="38">
        <f t="shared" si="0"/>
        <v>0</v>
      </c>
    </row>
    <row r="68" spans="2:6" x14ac:dyDescent="0.25">
      <c r="B68" s="1" t="s">
        <v>85</v>
      </c>
      <c r="C68" s="15" t="s">
        <v>91</v>
      </c>
      <c r="D68" s="41"/>
      <c r="E68" s="42"/>
      <c r="F68" s="38">
        <f t="shared" si="0"/>
        <v>0</v>
      </c>
    </row>
    <row r="69" spans="2:6" x14ac:dyDescent="0.25">
      <c r="B69" s="1" t="s">
        <v>84</v>
      </c>
      <c r="C69" s="15" t="s">
        <v>88</v>
      </c>
      <c r="D69" s="41"/>
      <c r="E69" s="42"/>
      <c r="F69" s="38">
        <f t="shared" si="0"/>
        <v>0</v>
      </c>
    </row>
    <row r="70" spans="2:6" x14ac:dyDescent="0.25">
      <c r="B70" s="1" t="s">
        <v>84</v>
      </c>
      <c r="C70" s="15" t="s">
        <v>87</v>
      </c>
      <c r="D70" s="41"/>
      <c r="E70" s="42"/>
      <c r="F70" s="38">
        <f t="shared" si="0"/>
        <v>0</v>
      </c>
    </row>
    <row r="71" spans="2:6" x14ac:dyDescent="0.25">
      <c r="B71" s="1" t="s">
        <v>84</v>
      </c>
      <c r="C71" s="15" t="s">
        <v>89</v>
      </c>
      <c r="D71" s="41"/>
      <c r="E71" s="42"/>
      <c r="F71" s="38">
        <f t="shared" si="0"/>
        <v>0</v>
      </c>
    </row>
    <row r="72" spans="2:6" x14ac:dyDescent="0.25">
      <c r="B72" s="1" t="s">
        <v>86</v>
      </c>
      <c r="C72" s="15" t="s">
        <v>92</v>
      </c>
      <c r="D72" s="41"/>
      <c r="E72" s="42"/>
      <c r="F72" s="38">
        <f t="shared" ref="F72:F73" si="1">D72+(E72/100*D72)</f>
        <v>0</v>
      </c>
    </row>
    <row r="73" spans="2:6" x14ac:dyDescent="0.25">
      <c r="B73" s="2" t="s">
        <v>36</v>
      </c>
      <c r="C73" s="3" t="s">
        <v>48</v>
      </c>
      <c r="D73" s="41"/>
      <c r="E73" s="42"/>
      <c r="F73" s="38">
        <f t="shared" si="1"/>
        <v>0</v>
      </c>
    </row>
    <row r="74" spans="2:6" x14ac:dyDescent="0.25">
      <c r="B74" s="25" t="s">
        <v>95</v>
      </c>
      <c r="C74" s="26"/>
      <c r="D74" s="31">
        <f>SUM(D6:D73)</f>
        <v>0</v>
      </c>
      <c r="E74" s="20"/>
      <c r="F74" s="34">
        <f>SUM(F6:F73)</f>
        <v>0</v>
      </c>
    </row>
    <row r="75" spans="2:6" x14ac:dyDescent="0.25">
      <c r="B75" s="27"/>
      <c r="C75" s="28"/>
      <c r="D75" s="32"/>
      <c r="E75" s="21"/>
      <c r="F75" s="35"/>
    </row>
    <row r="76" spans="2:6" x14ac:dyDescent="0.25">
      <c r="B76" s="29"/>
      <c r="C76" s="30"/>
      <c r="D76" s="33"/>
      <c r="E76" s="22"/>
      <c r="F76" s="36"/>
    </row>
    <row r="77" spans="2:6" x14ac:dyDescent="0.25">
      <c r="B77" s="17"/>
      <c r="C77" s="18"/>
      <c r="D77" s="18"/>
      <c r="E77" s="18"/>
      <c r="F77" s="19"/>
    </row>
    <row r="78" spans="2:6" ht="15" customHeight="1" x14ac:dyDescent="0.25">
      <c r="B78" s="24" t="s">
        <v>96</v>
      </c>
      <c r="C78" s="24"/>
      <c r="D78" s="24"/>
      <c r="E78" s="24"/>
      <c r="F78" s="24"/>
    </row>
    <row r="79" spans="2:6" x14ac:dyDescent="0.25">
      <c r="B79" s="24"/>
      <c r="C79" s="24"/>
      <c r="D79" s="24"/>
      <c r="E79" s="24"/>
      <c r="F79" s="24"/>
    </row>
    <row r="80" spans="2:6" x14ac:dyDescent="0.25">
      <c r="B80" s="24"/>
      <c r="C80" s="24"/>
      <c r="D80" s="24"/>
      <c r="E80" s="24"/>
      <c r="F80" s="24"/>
    </row>
  </sheetData>
  <sheetProtection password="CD5E" sheet="1" objects="1" scenarios="1"/>
  <protectedRanges>
    <protectedRange sqref="D6:E73" name="Oblast1"/>
  </protectedRanges>
  <sortState ref="B151:I167">
    <sortCondition ref="C151:C167"/>
  </sortState>
  <mergeCells count="6">
    <mergeCell ref="B1:F1"/>
    <mergeCell ref="B78:F80"/>
    <mergeCell ref="A3:G3"/>
    <mergeCell ref="B74:C76"/>
    <mergeCell ref="D74:D76"/>
    <mergeCell ref="F74:F7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Extreme Networks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2018-09-18T06:04:04Z</dcterms:created>
  <dcterms:modified xsi:type="dcterms:W3CDTF">2018-10-09T09:08:51Z</dcterms:modified>
</cp:coreProperties>
</file>