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<sst xmlns="http://schemas.openxmlformats.org/spreadsheetml/2006/main" count="640" uniqueCount="403">
  <si>
    <t>Navlhčovač</t>
  </si>
  <si>
    <t>Tašky odnosné PE bílé bez potisku, 55 mikronů.</t>
  </si>
  <si>
    <t>Kávový filtr vel.4</t>
  </si>
  <si>
    <t>Ubrousky</t>
  </si>
  <si>
    <t>Papírové kapesníčky 100 kusů</t>
  </si>
  <si>
    <t>Č.</t>
  </si>
  <si>
    <t>Název zboží</t>
  </si>
  <si>
    <t>Popis</t>
  </si>
  <si>
    <t>jednotka množství</t>
  </si>
  <si>
    <t>Cena bez DPH za jednotku množství v Kč</t>
  </si>
  <si>
    <t>Cena včetně DPH za jednotku množství v Kč</t>
  </si>
  <si>
    <t>Celkové množství</t>
  </si>
  <si>
    <t>Cena bez DPH  za celkové množsví</t>
  </si>
  <si>
    <t>Cena včetně DPH za celkové množství</t>
  </si>
  <si>
    <t>Pořadače</t>
  </si>
  <si>
    <t>Pákový pořadač, z vnější strany potažený plastem a z vnitřní strany potažený hladkým papírem, uzavírací mechanizmus, kovové ochranné lišty, hřbetní plastová kapsa s vyměnitelným papírovým štítkem, pro dokumenty do formátu A4.</t>
  </si>
  <si>
    <t>ks</t>
  </si>
  <si>
    <t>Celoplastový pákový pořadač, špičková páková mechanika, uzavírací mechanismus, kovové ochranné lišty, hřbetní plastová kapsa s vyměnitelným papírovým štítkem, pro dokumenty do formátu A5.</t>
  </si>
  <si>
    <t>Celoplastový kroužkový pořadač, hřbetní kapsa s vyměnitelným papírovým štítkem, šířka hřbetu 35 mm, kapacita 170 listů, pro dokumenty do formátu A5.</t>
  </si>
  <si>
    <t>Plastový pořadač s kroužkovou mechanikou, transparentní kapsa na přední straně a na hřbetu, vhodný pro individuální prezentaci, čtyřkroužková mechanika typu "D", pro dokumenty do formátu A4.</t>
  </si>
  <si>
    <t>Kartonový pořadač s archivační kapsou, potah mramorový papír, hřbetní štítek, pro dokumenty do formátu A4. Na pevno složený, nerozkládací.</t>
  </si>
  <si>
    <t>Desky plastové</t>
  </si>
  <si>
    <t>Polypropylenový kroužkový pořadač průhledný, šířka hřbetu 20 mm, kapacita 70 listů, pro dokumenty do formátu A4.</t>
  </si>
  <si>
    <t>Polypropylenové desky průhledné se třemi chlopněmi, uzavírání gumičkou, pro přenášení a ukládání dokumentů do formátu A4.</t>
  </si>
  <si>
    <t>Polypropylenový box průhledný se třemi chlopněmi, uzavírání gumičkou, pro přenášení a ukládání dokumentů do formátu A4, hřbet 30 mm.</t>
  </si>
  <si>
    <t>Desky A4 záložka svislá</t>
  </si>
  <si>
    <t>Podložka A4 lamino s klipem</t>
  </si>
  <si>
    <t>Desky A4 s klipem dvojité</t>
  </si>
  <si>
    <t>Desky A4 4801 s rychlovazačem</t>
  </si>
  <si>
    <t>Desky papírové</t>
  </si>
  <si>
    <t>Odkládací mapa 250 Ekonomik, různé barvy</t>
  </si>
  <si>
    <t>Odkládací mapa 251 Ekonomik, různé barvy</t>
  </si>
  <si>
    <t>Odkládací mapa 253 Ekonomik, různé barvy</t>
  </si>
  <si>
    <t>Odkládací mapa 253 prešpánová</t>
  </si>
  <si>
    <t>Rychlovazač ROC Ekonomik, různé barvy</t>
  </si>
  <si>
    <t>Rychlovazač RZC Ekonomik, různé barvy</t>
  </si>
  <si>
    <t>Rychlovazač RZP Ekonomik, různé barvy</t>
  </si>
  <si>
    <t>Kreslicí karton A4</t>
  </si>
  <si>
    <t>kg</t>
  </si>
  <si>
    <t>Obálky</t>
  </si>
  <si>
    <t>Bloky, sešity</t>
  </si>
  <si>
    <t>Poznámkový blok A4 z bezdřevého běleného papíru, spirálová vazba po delší straně, listy jsou opatřeny perforací pro jejich snadné odtržení a čtyřděrováním pro archivaci, lineatura linka 8 mm, 80 listů.</t>
  </si>
  <si>
    <t>Poznámkový blok A4 z bezdřevého běleného papíru, spirálová vazba po delší straně, listy jsou opatřeny perforací pro jejich snadné odtržení a čtyřděrováním pro archivaci, čistý, 80 listů.</t>
  </si>
  <si>
    <t>Poznámkový blok A4 z bezdřevého běleného papíru, spirálová vazba po delší straně, listy jsou opatřeny perforací pro jejich snadné odtržení a čtyřděrováním pro archivaci, čtvereček, 80 listů.</t>
  </si>
  <si>
    <t>Sešit 445 Economy</t>
  </si>
  <si>
    <t>Sešit 440 Economy</t>
  </si>
  <si>
    <t>Sešit 444 Economy</t>
  </si>
  <si>
    <t>Sešit 545 Economy</t>
  </si>
  <si>
    <t>Sešit 540 Economy</t>
  </si>
  <si>
    <t>Sešit 544 Economy</t>
  </si>
  <si>
    <t>Sešit 644 Premium</t>
  </si>
  <si>
    <t>Náhradní vložka z bedřevého papíru 80 g/m2, volné listy.</t>
  </si>
  <si>
    <t>Záznamní kniha A4 linka</t>
  </si>
  <si>
    <t>Záznamní kniha A5 linka</t>
  </si>
  <si>
    <t>Záznamní kniha A6 linka</t>
  </si>
  <si>
    <t>Podpisová kniha A4, 18 dělicích listů</t>
  </si>
  <si>
    <t>Pokladní kniha bez DPH</t>
  </si>
  <si>
    <t>Výdejka, převodka</t>
  </si>
  <si>
    <t>Kniha návštěv</t>
  </si>
  <si>
    <t>Náhradní vložka A5 linka, 100 listů</t>
  </si>
  <si>
    <t>Náhradní vložka do kroužkového záznamníku z bezdřevého papíru.</t>
  </si>
  <si>
    <t>Náhradní vložka A4 linka, 100 listů</t>
  </si>
  <si>
    <t>Vizitkář Xepter A5/4kroužkový, 80 vizitek, černý</t>
  </si>
  <si>
    <t>Vizitkář rotační  RV-225</t>
  </si>
  <si>
    <t>Denní záznam A5</t>
  </si>
  <si>
    <t>Plánovací mapa A2, v záhlaví prostor pro firemní loga a reklamní využití.</t>
  </si>
  <si>
    <t>Psací potřeby</t>
  </si>
  <si>
    <t>Kuličkové pero jednorázové</t>
  </si>
  <si>
    <t>Kuličkové pero transparentní</t>
  </si>
  <si>
    <t>Kuličkové pero</t>
  </si>
  <si>
    <t>Kuličkové pero celokovové</t>
  </si>
  <si>
    <t>Gelový popisovač</t>
  </si>
  <si>
    <t>Keramické pero</t>
  </si>
  <si>
    <t>Plnící pero</t>
  </si>
  <si>
    <t>Inkoustový zásobník</t>
  </si>
  <si>
    <t>bal</t>
  </si>
  <si>
    <t>Grafitová tužka HB s gumotypem</t>
  </si>
  <si>
    <t>Grafitová tuha</t>
  </si>
  <si>
    <t>Grafitová tuha 0,5 mm, tvrdost HB, délka 60 mm, 12 tuh v etui.</t>
  </si>
  <si>
    <t>sada</t>
  </si>
  <si>
    <t>Pryž měkká</t>
  </si>
  <si>
    <t>Uhlový papír černý 1200/20 listů</t>
  </si>
  <si>
    <t>Opravný lak</t>
  </si>
  <si>
    <t>Ořezávátko</t>
  </si>
  <si>
    <t>Pravítko 20 cm transparentní</t>
  </si>
  <si>
    <t>Průhledné plastové pravítko.</t>
  </si>
  <si>
    <t>Pravítko 30 cm transparentní</t>
  </si>
  <si>
    <t>Pravítko 50 cm transparentní</t>
  </si>
  <si>
    <t>Inkoust plnící</t>
  </si>
  <si>
    <t>Razítková barva</t>
  </si>
  <si>
    <t>Lepicí páska 25 mm x 10 m oboustranná</t>
  </si>
  <si>
    <t>Oboustranná transparentní polypropylenová samolepicí páska, vysoká pevnost.</t>
  </si>
  <si>
    <t>Lepicí páska 50 mm x 10 m oboustranná</t>
  </si>
  <si>
    <t>Lepicí páska 50 mm x 50 m krepová</t>
  </si>
  <si>
    <t>Krepová samolepicí páska pro všestranné použití, odolná proti působení vlhkosti.</t>
  </si>
  <si>
    <t>Lepicí páska 19 mm x 33 m transparentní</t>
  </si>
  <si>
    <t>Samolepicí polypropylenová páska transparentní, vysoká pevnost, univerzální použití.</t>
  </si>
  <si>
    <t>Lepicí páska 25 mm x 66 m transparentní</t>
  </si>
  <si>
    <t>Lepicí páska 48 mm x 66 m transparentní</t>
  </si>
  <si>
    <t>Vteřinové lepidlo</t>
  </si>
  <si>
    <t>Print etikety</t>
  </si>
  <si>
    <t>Rozešívač</t>
  </si>
  <si>
    <t>Děrovač 4 otvory</t>
  </si>
  <si>
    <t>Děrovač</t>
  </si>
  <si>
    <t>Koš na odpadky</t>
  </si>
  <si>
    <t>Zásobník na papír</t>
  </si>
  <si>
    <t>Kalíšek na tužky</t>
  </si>
  <si>
    <t>Kalíšek na spony</t>
  </si>
  <si>
    <t>Dopisové spony 462 ZNP</t>
  </si>
  <si>
    <t>kr</t>
  </si>
  <si>
    <t>Aktové spony 472 ZNP</t>
  </si>
  <si>
    <t>Aktové spony 475 ZNP</t>
  </si>
  <si>
    <t>Špendlíky mapové 435 B</t>
  </si>
  <si>
    <t>Datumka samobarvící</t>
  </si>
  <si>
    <t>Polštářek do razítka datumka</t>
  </si>
  <si>
    <t>Gumové kroužky velké</t>
  </si>
  <si>
    <t>Nůž na dopisy</t>
  </si>
  <si>
    <t>Otvírač dopisů, celokovové provedení s plastovou rukojetí.</t>
  </si>
  <si>
    <t>Plánovací záznamník 718 měsíční</t>
  </si>
  <si>
    <t>Diář týdenní A4</t>
  </si>
  <si>
    <t>Stolní kalendář Manager profesional</t>
  </si>
  <si>
    <t>Sada značkovačů s houbičkou</t>
  </si>
  <si>
    <t>Poznámkový blok A5 z bezdřevého běleného papíru, spirálová vazba po delší straně, listy jsou opatřeny perforací pro jejich snadné odtržení a čtyřděrováním pro archivaci, lineatura linka 8 mm, 80 listů.</t>
  </si>
  <si>
    <t>Podpisová kniha A4, 19 dělicích listů</t>
  </si>
  <si>
    <t>Katalogové číslo dodavatele</t>
  </si>
  <si>
    <t>Mikrotužka celokovová s gumovým úchopem</t>
  </si>
  <si>
    <t>Sešívač celokovový 30l</t>
  </si>
  <si>
    <t>Stolní sešívač velký</t>
  </si>
  <si>
    <t>Lepící potřeby</t>
  </si>
  <si>
    <t>Ostatní kancelářské potřeby</t>
  </si>
  <si>
    <t>xxx</t>
  </si>
  <si>
    <t>SOUČET</t>
  </si>
  <si>
    <t>Obálka z bezdřevého papíru 80g/m2, rozměry 110 x 220 mm.</t>
  </si>
  <si>
    <t>Blok A4 spirála, linkovaný</t>
  </si>
  <si>
    <t>Blok A4 spirála, čistý</t>
  </si>
  <si>
    <t>Blok A4 spirála, čtvereček</t>
  </si>
  <si>
    <t>Blok A5 kroužkový, linkovaný</t>
  </si>
  <si>
    <t>Samolepicí bloček, žlutý, může být použit a aplikován znovu, listy se vzájemně neslepují a nekroutí, nezanechává stopy na lepené ploše, 100 listů.</t>
  </si>
  <si>
    <t>Náplň do kuličkového pera</t>
  </si>
  <si>
    <t>Náplň do gelového popisovače</t>
  </si>
  <si>
    <t>Náplň pro keramické pero</t>
  </si>
  <si>
    <t>etue</t>
  </si>
  <si>
    <t>Popisovač, šířka stopy 1 mm</t>
  </si>
  <si>
    <t>Popisovač, šířka stopy 0,3 mm</t>
  </si>
  <si>
    <t>Popisovač, šířka stopy 0,3 mm - sada 4kusů</t>
  </si>
  <si>
    <t>Popisovač na CD, šířka stopy 1 mm</t>
  </si>
  <si>
    <t>Papírové kapesníčky třívrstvé</t>
  </si>
  <si>
    <t>Box A4/3chlopně s gumičkou, různé barvy</t>
  </si>
  <si>
    <t>Kancelářské nůžky z nerezové oceli, ergonomicky tvarované plastové rukojeti s pogumovanými vložkami.</t>
  </si>
  <si>
    <t>Pořadač A5/7,5 pákový celoplastový, různé barvy</t>
  </si>
  <si>
    <t>Pořadač A5/3,5 dvoukroužkový, různé barvy</t>
  </si>
  <si>
    <t>Katalogový pořadač A4 D20/3,5 různé barvy</t>
  </si>
  <si>
    <t>Ekologická krabice s potiskem pro archivaci dokumentů do formátu A4, hladká ruční lepenka 1300 g/m2, odolávající náročným klimatickým podmínkám, pro dlouhodobé skladování.</t>
  </si>
  <si>
    <t>Palcový výsek, fólie 110 my, formát A4 (uveďte cenu za 1 ks obalu v balení).</t>
  </si>
  <si>
    <t>Palcový výsek, fólie 110 my, formát A4, balení 100 kusů (uveďte cenu za 1 ks obalu v balení).</t>
  </si>
  <si>
    <t>Palcový výsek, fólie 180 my, formát A4, balení 100 kusů (veďte cenu za 1 ks obalu v balení).</t>
  </si>
  <si>
    <t>Prospektový obal závěsný s euroděrováním, nahoře otevřený, fólie 42 my, formát A5, balení 100 ks (uveďte cenu za 1 ks obalu v balení).</t>
  </si>
  <si>
    <t>Prospektový obal závěsný s euroděrováním, nahoře otevřený, formát A4, balení 100 ks (uveďte cenu za 1 ks obalu v balení).</t>
  </si>
  <si>
    <t>Prospektový obal závěsný s euroděrováním, po straně otevřený s klopou, fólie 110 my, balení 50 kusů (uveďte cenu za 1 ks obalu v balení).</t>
  </si>
  <si>
    <t>Prospektový obal závěsný s euroděrováním, rozšířená kapacita až 80 listů, nahoře otevřený, folie 100 my, formát A4, balení 50 kusů (uveďte cenu za 1 ks obalu v balení).</t>
  </si>
  <si>
    <t>Desky A4/3 chlopně s gumičkou průhledné, různé barvy</t>
  </si>
  <si>
    <t>Desky A6 Elektra na výšku, druk, různé barvy</t>
  </si>
  <si>
    <t>Desky DL na druk, průhledné, různé barvy</t>
  </si>
  <si>
    <t>Desky A5 na druk, průhledné, různé barvy</t>
  </si>
  <si>
    <t>Polypropylenové desky průhledné se zavíráním na druk, pro ukládání dokumentů.</t>
  </si>
  <si>
    <t>Polypropylenové barevné desky se zavíráním na druk, pro ukládání dokumentů, formát na výšku.</t>
  </si>
  <si>
    <t>Desky A4 na druk, průhledné, různé barvy</t>
  </si>
  <si>
    <t>Pořadač A4/4 kroužkový průhledný, 20 mm, různé barvy</t>
  </si>
  <si>
    <t>Desky 3 chlopně, uzavírání na gumičku přes 1 roh</t>
  </si>
  <si>
    <t>Psací podložka s klipem, laminovaný potah, formát A4, různé barvy.</t>
  </si>
  <si>
    <t>Uzavíratelné plastové desky s klipem, pro neděrované dokumenty do formátu A4, různé barvy.</t>
  </si>
  <si>
    <t>Rychlovazač A4 PVC, mix barev</t>
  </si>
  <si>
    <t>Plastový nezávěsný rychlovazač s přední průhlednou stranou, pro dokumenty do formátu A4.</t>
  </si>
  <si>
    <t>Desky plastové pevné s rychlovazačem, pevné, přední průhledná strana s kapsou, vnitřní trojúhelníková kapsa, pro dokumenty do formátu A4, černé.</t>
  </si>
  <si>
    <t>Desky spisové A4 s tkanicí, se štítkem, černé</t>
  </si>
  <si>
    <t>Kartonová spisová deska z jednostranně lakované lepenky s tkanicemi, na přední straně etiketa, pro archivování dokumentů do formátu A4.</t>
  </si>
  <si>
    <t>Kartonový rozlišovač ze silného kartonu, jednotlivé listy v různých barvách, euroděrování, bez titulního listu, formát A4.</t>
  </si>
  <si>
    <t>Kartonový rychlovazač, závěsný, půlený, eko karton 200 g/m2, pro dokumenty do formátu A4.</t>
  </si>
  <si>
    <t>Kartonový rychlovazač, závěsný, eko karton 200 g/m2, pro dokumenty do formátu A4.</t>
  </si>
  <si>
    <t>Prešpánové desky s uzavírací gumičkou, 3 chlopně, gramáž 350 g/m2, pro dokumenty do formátu A4.</t>
  </si>
  <si>
    <t>Prešpánové desky, gramáž 350 g/m2, 3 chlopně, pro dokumenty do formátu A4, balení 20 kusů, červené, modré (uveďte cenu za 1 ks desek v balení).</t>
  </si>
  <si>
    <t>Kartonové desky, eko karton 200 g/m2, pro dokumenty do formátu A4.</t>
  </si>
  <si>
    <t>Kartonové desky, s chlopní, eko karton 200 g/m2, 3 chlopně, pro dokumenty do formátu A4.</t>
  </si>
  <si>
    <t>Kartonový rychlovazač, eko karton 200 g/m2, pro dokumenty do formátu A4.</t>
  </si>
  <si>
    <t>Kartonové desky, s chlopní, eko karton 200 g/m2, pro dokumenty do formátu A4.</t>
  </si>
  <si>
    <t>Odkládací mapa 253 s gumičkou, prešpán, různé barvy</t>
  </si>
  <si>
    <t>Kreslící karton, gramáž 220 g/m2.</t>
  </si>
  <si>
    <t>Balicí papír recyklovaný, archy 90 x 120 cm, gramáž 90 g/m2.</t>
  </si>
  <si>
    <t>Taška z bílého recyklovaného papíru 80 g/m2.</t>
  </si>
  <si>
    <t>Taška s křížovým dnem z ofsetového papíru 130 g/m2.</t>
  </si>
  <si>
    <t>Obálka z bezdřevého papíru 80 g/m2, rozměry 162 x 229 mm.</t>
  </si>
  <si>
    <t>Obálka z bezdřevého papíru 80 g/m2, rozměry 114 x 162 mm.</t>
  </si>
  <si>
    <t>Školní sešit z recyklovaného papíru, 40 listů, čtvereček.</t>
  </si>
  <si>
    <t>Školní sešit z recyklovaného papíru, 40 listů, čistý.</t>
  </si>
  <si>
    <t>Školní sešit z recyklovaného papíru, 40 listů, linka 8 mm.</t>
  </si>
  <si>
    <t>Sešit z bezdřevého papíru, 40 listů.</t>
  </si>
  <si>
    <t>Záznamní kniha 44209 - kniha pošty</t>
  </si>
  <si>
    <t>Záznamní kniha šitá z bezdřevého papíru, potah desek vinyl, formát A4, 100 listů.</t>
  </si>
  <si>
    <t>Polypropylenový rozlišovač A - Z, euroděrování, titulní strana, šedý.</t>
  </si>
  <si>
    <t>Polypropylenový rozlišovač číselný, euroděrování, titulní strana, fomát A4, šedý.</t>
  </si>
  <si>
    <t>Stolní rotační pořadač na vizitky, celoplastové provedení, černý, počet vizitek: 450 ks, po rozšíření 600 ks.</t>
  </si>
  <si>
    <t>Jednorázové celoplastové kuličkové pero, snímatelné víčko s klipem, různá náplň.</t>
  </si>
  <si>
    <t>Reprezentativní celokovové kuličkové pero, stiskací mechanismus, barva zlatá, stříbrná, stříbrné doplňky, kovový klip, modrá náplń 0,5.</t>
  </si>
  <si>
    <t>Gelový roller, stiskací mechanismus, gumový úchop, plastový klip, šířka stopy 0,5 mm, náplň modrá, černá červená, zelená.</t>
  </si>
  <si>
    <t>Roller s unikátním inkoustem, který lze snadno zneviditelnit třením, plastovým zakončením rolleru, po vymazání je možné okamžitě psát znovu, stiskací mechanismus s klipem, ergonomické tělo, gumový úchop, barva pláště znamená barvu inkoustu, průměr hrotu 0,7 mm, šířka stopy 0,35 mm.</t>
  </si>
  <si>
    <t>Roller s unikátním inkoustem, který lze snadno zneviditelnit třením, plastovým zakončením rolleru, po vymazání je možné okamžitě psát znovu, stiskací mechanismus s klipem, ergonomické tělo, gumový úchop, barva pláště znamená barvu inkoustu, průměr hrotu 0,5 mm, šířka stopy 0,25 mm.</t>
  </si>
  <si>
    <t>Plastové keramické pero s kovovými doplňky.</t>
  </si>
  <si>
    <t>Plnicí bombičkové pero kovové, jednobarevné, tenké tělo, stříbrné, černé.</t>
  </si>
  <si>
    <t>Celokovová mikrotužka, stiskací mechanismus, kovový klip, pryž pod stiskacím dílem, gumový úchop, mix barev, tuha 0,5 mm.</t>
  </si>
  <si>
    <t>Značkovač, šířka stopy 2 - 5 mm</t>
  </si>
  <si>
    <t>Popisovač, šířka stopy 1 mm - sada 4 kusů</t>
  </si>
  <si>
    <t>Stěrací pryž měkká pro vymazávání grafitových čar 300/40.</t>
  </si>
  <si>
    <t>Kvalitní plastové ořezávátko s větším zásobníkem na odpad, na dvě tužky, min. velikost 3,5 x 2 x 4 cm.</t>
  </si>
  <si>
    <t>Inkoust do plnicích per, obsah 50 g, různé barvy.</t>
  </si>
  <si>
    <t>Razítková barva bez oleje, různé barvy.</t>
  </si>
  <si>
    <t>Lepicí tyčinka 15 g</t>
  </si>
  <si>
    <t>Vteřinové lepidlo Power Glue 3 x 1 g</t>
  </si>
  <si>
    <t>Samolepicí etikety na arších formátu A4, pro laserové a inkoustové tiskárny a pro kopírovací stroje, balení 100 listů, různé rozměry (veďte cenu za 1 celé balení).</t>
  </si>
  <si>
    <t>Samolepicí etikety na nekonečném papíru dvouřadé, 8000 etiket (uveďte cenu za 1 celé balení).</t>
  </si>
  <si>
    <t>Štítky na pořadače 50 x 158 mm</t>
  </si>
  <si>
    <t>Zasunovací kartonové hřbetní štítky pro přehledné rozlišení pořadačů, bal. po 10 ks (uveďte cenu za 1 celé balení).</t>
  </si>
  <si>
    <t>Štítky na pořadače 30 x 158 mm</t>
  </si>
  <si>
    <t>Stolní odvíječ větší, na lepící pásky 19 mm x 33 m</t>
  </si>
  <si>
    <t>Klešťový rozešívač kancelářských spojovačů, uzavíratelný, černý.</t>
  </si>
  <si>
    <t>Kancelářský děrovač, kapacita děrování 30 listů, rozteč trnů 80 mm, formátovací příložník, černý.</t>
  </si>
  <si>
    <t>Kvalitní celokovový kancelářský sešívač, sešívací výkon 30 listů, vkládací hloubka 65 mm, spojovače 24/6, 26/6, černý.</t>
  </si>
  <si>
    <t>Dopisové spony šípové, 32 mm, pozinkovaný drát, 50 ks (uveďte cenu za 1 celé balení o obsahu 50 ks).</t>
  </si>
  <si>
    <t>Klip double 15 mm</t>
  </si>
  <si>
    <t>Kancelářské klipy černé, balení 12 kusů (uveďte cenu za 1 ks klipu v balení).</t>
  </si>
  <si>
    <t>Klip double 19 mm</t>
  </si>
  <si>
    <t>Klip double 25 mm</t>
  </si>
  <si>
    <t>Klip double 32 mm</t>
  </si>
  <si>
    <t>Klip double 41 mm</t>
  </si>
  <si>
    <t>Klip double 51 mm</t>
  </si>
  <si>
    <t>Špendlíky vhodné na korkové a zapichovací tabule, mix barev (uveďte cenu za 1 celé balení o obsahu 25 ks).</t>
  </si>
  <si>
    <t>Papírové pokladní kotoučky jednovrstvé 1 + 0.</t>
  </si>
  <si>
    <t>Kancelářské gumové kroužky, balení 100 kusů (uveďte cenu za 1 celé balení o obsahu 100 ks).</t>
  </si>
  <si>
    <t>Nůžky 180 mm</t>
  </si>
  <si>
    <t>Nůžky 215 mm</t>
  </si>
  <si>
    <t>Nůžky 250 mm</t>
  </si>
  <si>
    <t>Zvlhčovač prstů gelový.</t>
  </si>
  <si>
    <t>Motouz 250 g POP</t>
  </si>
  <si>
    <t>Polypropylenový motouz. Průměr 2 mm, návin 300 m.</t>
  </si>
  <si>
    <t>Motouz POP 4 kg</t>
  </si>
  <si>
    <t>Polypropylenový motouz. Průměr 3 mm.</t>
  </si>
  <si>
    <t>Kvalitní bílé papírové ubrousky ražené, 33 x 33 cm, balení 100 kusů (veďte cenu za 1 celé balení o 100 ks ubrousků).</t>
  </si>
  <si>
    <t>Papírové kapesníčky dvouvrstvé, balení 100 kusů, v krabičce (uveďte cenu za 1 celé balení o 100 ks kapesníčků).</t>
  </si>
  <si>
    <t>Balení o obsahu 10 x 10 kapesníčků (uveďte cenu za 1 celé balení o celkovém obsahu 10 x 10, tj. celkem 100 ks kapesníčků).</t>
  </si>
  <si>
    <t>Vivella černý.</t>
  </si>
  <si>
    <t>Prezentační dvojdesky, které jsou vyrobeny z pevné lepenky a potaženy plastem v černém provedení. Desky mají uvnitř svislé průhledné kapsy na uložení dokumentů.</t>
  </si>
  <si>
    <t>Kartonový rozlišovač 105 x 240 mm vhodný pro všechny typy pořadačů, 240 g/m2, balení 50 kusů (uveďte cenu za 1 celé balení).</t>
  </si>
  <si>
    <t>Taška s křížovým dnem z hnědého papíru 130 g/m2 se zalisovaným vláknem.</t>
  </si>
  <si>
    <t>Samolepicí bloček, žlutý, může být použit a aplikován znovu, listy se vzájemně neslepují a nekroutí, nezanechává stopy na lepené ploše, 3x100 listů.</t>
  </si>
  <si>
    <t>Modrá, černá, červená.</t>
  </si>
  <si>
    <t>Zvýrazňovač 1 - 4,6 mm, sada  4 kusů</t>
  </si>
  <si>
    <t>Zvýrazňovač 1 - 4,6 mm</t>
  </si>
  <si>
    <t>Grafitová tužka pro psaní s odolnou tuhou, šestihranná, tvrdost HB s gumou na konci.</t>
  </si>
  <si>
    <t>Seříznutý stojan z hladké ruční lepenky 1000 g/m2, rozměry 33 cm x 23 cm x 7,5 cm, pro ukládání a archivaci dokumentů do formátu A4.</t>
  </si>
  <si>
    <t>Poznámkový blok lepený ve tvaru kostky, bezdřevý papír, 80 g/m2.</t>
  </si>
  <si>
    <t>Záznamní kniha, lepená vazba, A4, linka, 100 listů, z bezdřevého papíru, různý design laminovaných desek.</t>
  </si>
  <si>
    <t>Záznamní kniha, lepená vazba, A5, linka, 100 listů, z bezdřevého papíru, různý design laminovaných desek.</t>
  </si>
  <si>
    <t>Záznamní kniha, lepená vazba, A6, linka, 100 listů, z bezdřevého papíru, různý design laminovaných desek.</t>
  </si>
  <si>
    <t>A4, samopropisující.</t>
  </si>
  <si>
    <t>A5, samopropisující, 100 listů.</t>
  </si>
  <si>
    <t>Kroužkový záznamník s čtyřkroužkovou mechanikou, 100 listová linkovaná vložka, registr A - Z, materiál imitace kůže, černý.</t>
  </si>
  <si>
    <t>Zakládací obal závěsný s euroděrováním na vizitky, fólie 80 my, balení 10 kusů (uveďte cenu za 1 ks desek v balení).</t>
  </si>
  <si>
    <t>Náhradní náplň do celokovového kuličkového pera z položky č. 102, 0,5.</t>
  </si>
  <si>
    <t>Aktové spony oblé, 50 mm, vroubkovaný pozinkovaný drát, 75 ks (uveďte cenu za 1 celé balení o obsahu 75 ks).</t>
  </si>
  <si>
    <t>Aktové spony oblé, vroubkovaný pozinkovaný drát. 25 ks (uveďte cenu za 1 celé balení o obsahu 25 ks).</t>
  </si>
  <si>
    <t>Šíře 4 mm, průměr 100 mm, na spisy.</t>
  </si>
  <si>
    <t>Magnety v barevném plastu, k uchycení dokumentů na magnetických plochách, nástěnných tabulích, flipchartech a uvnitř vitrín s kovovou zadní stranou, různé barvy, balení po 10 ks (uveďte cenu za 1 celé balení o obsahu 10 ks).</t>
  </si>
  <si>
    <t xml:space="preserve">Podpisová kniha s roztažitelným hřbetem pro dokumenty do formátu A4, 20 dělících listů, černá matná. Desky potaženy imitací kůže Hanibal. </t>
  </si>
  <si>
    <t>A4.</t>
  </si>
  <si>
    <t>Vizitkář s čtyřkroužkovou mechanikou na 80 kusů vizitek, registr A - Z, materiál imitace kůže.</t>
  </si>
  <si>
    <t>Náhradní náplň pro gelový popisovač z položky č. 104, 0,5.</t>
  </si>
  <si>
    <t>0,7 náhradní náplň pro kuličkový popisovač z položky č. 108.</t>
  </si>
  <si>
    <t>0,5 náhradní náplň pro gelový popisovač z položky č. 106.</t>
  </si>
  <si>
    <t>Inkoustový zásobník pro plnicí pera, balení 10 ks, modrá barva (uveďte cenu za 1 celé balení).</t>
  </si>
  <si>
    <t>Pořadač pákový  A4, šířka 7,5 cm, různé barvy</t>
  </si>
  <si>
    <t>Pořadač pákový  A4, šířka 5 cm, různé barvy</t>
  </si>
  <si>
    <t>Stojan na spisy A4, různé barvy</t>
  </si>
  <si>
    <t>Katalogový pořadač A4, D50/7 různé barvy</t>
  </si>
  <si>
    <t>Pořadač 480v/8, archivační</t>
  </si>
  <si>
    <t>Prospektový zakládací obal A4 "L", orange peel</t>
  </si>
  <si>
    <t>Prospektový obal A4, orange peel 42 my</t>
  </si>
  <si>
    <t>Prospektový obal A5, orange peel 42 my</t>
  </si>
  <si>
    <t>Prospektový obal A4 Maxi, 100 my široký</t>
  </si>
  <si>
    <t>Prospektový obal B4, PH 203 orange peel 110 my</t>
  </si>
  <si>
    <t xml:space="preserve">Pořadač A4/4 kroužkový průhledný, 30 mm </t>
  </si>
  <si>
    <t>Rozlišovač Economy A4 10 listů, barevný</t>
  </si>
  <si>
    <t>Rozlišovač 105 x 240 mm, mix barev v bal.</t>
  </si>
  <si>
    <t>Rozlišovač 105 x 240 mm, jedna barva v bal.</t>
  </si>
  <si>
    <t>Balicí papír 90g, 90 x 120 cm</t>
  </si>
  <si>
    <t>Archivační krabice 350 x 260 x 110 mm</t>
  </si>
  <si>
    <t>Obálka s bublinkovou vnitřní vrstvou, samolepicí s krycí páskou, 290 x 370 mm samolepicí.</t>
  </si>
  <si>
    <t>Protinárazová obálka H</t>
  </si>
  <si>
    <t>Obálky s bublinkovou vnitřní vrstvou, samolepicí s krycí páskou, 200 x 275 mm samolepicí.</t>
  </si>
  <si>
    <t xml:space="preserve">Protinárazová obálka D </t>
  </si>
  <si>
    <t>Obálka C5, samolepicí klopa s krycí páskou</t>
  </si>
  <si>
    <t>Obálka DL, samolepicí klopa s krycí páskou</t>
  </si>
  <si>
    <t>Poštovní taška B5, křížové dno, neroztrhnutelná SL, s krycí páskou</t>
  </si>
  <si>
    <t>Poštovní taška B4, křížové dno, neroztrhnutelná SL, s krycí páskou</t>
  </si>
  <si>
    <t>Poštovní taška B4, křížové dno, samolepicí klopa s krycí páskou</t>
  </si>
  <si>
    <t>Poštovní taška B4, samolepicí klopa s krycí páskou</t>
  </si>
  <si>
    <t>Poštovní taška C4, samolepicí klopa s krycí páskou</t>
  </si>
  <si>
    <t>Obálka C6, 80g samolepicí klopa s krycí páskou</t>
  </si>
  <si>
    <t>Flipchartblok čistý</t>
  </si>
  <si>
    <t>Blok pro flipchartové tabule, 95 x 68 cm, 20 listů.</t>
  </si>
  <si>
    <t>Samolepicí blok 50 x 40 mm, 3 ks v balení, žlutý</t>
  </si>
  <si>
    <t>Samolepicí záložky 8 x 25 listů na pravítku</t>
  </si>
  <si>
    <t>Rozlišovač A4, A - Z plastový</t>
  </si>
  <si>
    <t>Rozlišovač A4, 1 - 12 plastový</t>
  </si>
  <si>
    <t>Rozlišovač A4, 1 - 31 plastový</t>
  </si>
  <si>
    <t>Kroužkový záznamník A4, registr A - Z</t>
  </si>
  <si>
    <t>Kroužkový záznamník A5, registr A - Z</t>
  </si>
  <si>
    <t>Zakládací obal A4, na 20 vizitek hladký</t>
  </si>
  <si>
    <t>Zakládací obal A5, na 8 vizitek hladký</t>
  </si>
  <si>
    <t>Stolní mapa A2 týdenní UNI, černá</t>
  </si>
  <si>
    <t>Značkovač, šířka stopy 1  - 4,5 mm</t>
  </si>
  <si>
    <t>Značkovač, šířka stopy 1 - 4,5 mm - sada 4 kusů</t>
  </si>
  <si>
    <t>Spojovače 24/6  - 1000</t>
  </si>
  <si>
    <t>Spojovače 24/8  - 1000</t>
  </si>
  <si>
    <t>Spojovače 23/8  - 1000</t>
  </si>
  <si>
    <t>Spojovače 23/10 - 1000</t>
  </si>
  <si>
    <t>Spojovače 23/13 - 1000</t>
  </si>
  <si>
    <t>Spojovače 23/15 - 1000</t>
  </si>
  <si>
    <t>Páska papírová 57 mm / 60 mm / 17 mm</t>
  </si>
  <si>
    <t>Kancelářské odkladače, matné plné</t>
  </si>
  <si>
    <t>Taška PE 380 x 440 mm, bílá s uchem</t>
  </si>
  <si>
    <t>77 x 118 mm.</t>
  </si>
  <si>
    <t>33,6 x 12,1 cm, týdenní sloupcové kalendárium, třímesíční přehled.</t>
  </si>
  <si>
    <t>Prospektový zakladácí obal A4 "L", 110 my  -  různé barvy</t>
  </si>
  <si>
    <t>Prospektový zakládací obal A4 "L", 180 my</t>
  </si>
  <si>
    <t>Samolepicí blok 125 x 75 mm, žlutý</t>
  </si>
  <si>
    <t>Samolepicí blok 75 x 75 mm, žlutý</t>
  </si>
  <si>
    <t xml:space="preserve">Magnety 24 mm </t>
  </si>
  <si>
    <t xml:space="preserve">Gumové kroužky 50 mm </t>
  </si>
  <si>
    <t>Univerzální denní diář, 180 listů, desky s růžky. Desky z Jipaxu - papír s nánosem PVAC. Různé, jednobarevné barvy desek.</t>
  </si>
  <si>
    <t>Korekční roller 4,2 mm/15 m</t>
  </si>
  <si>
    <t>Papírové kávové filtry, 100 ks v balení (uveďte cenu za 1 celé balení).</t>
  </si>
  <si>
    <t>Náhradní vložka 90 x 90 x 45 mm</t>
  </si>
  <si>
    <t>Náhradní vložka 90 x 90 x 45 mm lepená</t>
  </si>
  <si>
    <t xml:space="preserve">Tabelační etikety 89 x 36,1 mm </t>
  </si>
  <si>
    <t>Doručenka B6 125 x 176 modrý pruh, s poučením</t>
  </si>
  <si>
    <t>Polypropylenový kroužkový pořadač průhledný modrý, šířka hřbetu 30 mm (kroužky 20mm), pro dokumenty do formátu A4, možnost vložení titulního listu A4 do kapsy na přední straně.</t>
  </si>
  <si>
    <t>Spisové reprezentativní desky na dokumenty, z polypropylenu, se třemi chlopněmi, povrch s embosovým geometrickým vzorem, lisované dno široké 30 mm umožňuje zvýšit kapacitu desek, kapsa na CD/DVD na přední vnitřní chlopni, pro dokumenty do formátu A4. Neprůhledné černé, modré.</t>
  </si>
  <si>
    <t>Samolepicí plastové záložky v osmi neonových barvách na praktickém pravítku, mohou být použity a aplikovány znovu, vzájemně se neslepují a nekroutí, nezanechávají stopy na lepené ploše, 8 x 25 listů.</t>
  </si>
  <si>
    <t>Podpisová kniha s roztažitelným hřbetem pro dokumenty do formátu A4, 19 dělících listů, 3 (případně 4) otvory u vnitřní strany dělícího listu, černá matná. Desky potaženy imitací kůže, černá a vínová barva.</t>
  </si>
  <si>
    <t>Celoplastové kuličkové pero, stiskací mechanismus, transparentní plášť, plastový klip, gumový úchop, mix barev, modrá náplň 0,5.</t>
  </si>
  <si>
    <t>Náhradní náplň do kuličkového pera z položky č. 96, 0,5.</t>
  </si>
  <si>
    <t>Celoplastové kuličkové pero, stiskací mechanismus, náplň s jehlovým hrotem 0,5 mm.</t>
  </si>
  <si>
    <t>Náhradní náplň do kuličkového pera z položky č. 98, 0,5.</t>
  </si>
  <si>
    <t>Kuličkové pero, stiskací mechanismus, kovový klip, jednobarevné stříbrné, černé, vínové, šedé, velkokapacitní náplň modrá.</t>
  </si>
  <si>
    <t>Náhradní náplň do kuličkového pera z položky č. 100.</t>
  </si>
  <si>
    <t>Roller s rychleschnoucí náplní, nová kombinace tekutého a gelového inkoustu, jemné a lehké psaní s dlouhou životností a naprosto jistou šířkou stopy díky přiměřenému průtoku inkoustu, gumový úchop, kovový klip, barva doplňků odpovídá barvě inkoustu, šířka stopy 0,5 mm, náplň modrá, červená.</t>
  </si>
  <si>
    <t>Kuličkový popisovač gelový 0,5</t>
  </si>
  <si>
    <t>Náplň pro kuličkový popisovač gelový 0,5</t>
  </si>
  <si>
    <t>Roller s rychleschnoucí gelovou náplní, nová kombinace tekutého a gelového inkoustu, jemné a lehké psaní s dlouhou životností a naprostou jistotou šířky stopy díky přiměřenému průtoku inkoustu, gumový úchop, kovový klip, barva doplňků odpovídá barvě inkoustu, náplň LR7, šířka stopy 0,7 mm, náplň modrá, červená.</t>
  </si>
  <si>
    <t>Kuličkový popisovač gelový 0,7</t>
  </si>
  <si>
    <t>Náplň pro kuličkový popisovač gelový 0,7</t>
  </si>
  <si>
    <t>Stiskací přepisovatelný roller 0,7 mm</t>
  </si>
  <si>
    <t>Náplň pro stiskací přepisovatelný roller 0,7 mm</t>
  </si>
  <si>
    <t>0,7 mm, náhradní náplň pro roller z položky č. 110.</t>
  </si>
  <si>
    <t>Stiskací přepisovatelný roller 0,5 mm</t>
  </si>
  <si>
    <t>Náplň pro stiskací přepisovatelný roller 0,5 mm</t>
  </si>
  <si>
    <t>0,5 mm, náhradní náplň pro roller z položky č. 112.</t>
  </si>
  <si>
    <t>Zvýrazňovač s klínovým hrotem vhodný pro psaní na všechny druhy papíru, fluorescenční reflexní inkoust, šířka stopy 1-4,6 mm, různé barvy.</t>
  </si>
  <si>
    <t>Zvýrazňovač s klínovým hrotem vhodný pro psaní na všechny druhy papíru, fluorescenční reflexní inkoust, šířka stopy 1-4,6 mm, žlutá, zelená, růžová, oranžová.</t>
  </si>
  <si>
    <t>Souprava značkovačů na bílé tabule a mazací magnetické houby, značkovač na bílé tabule a flipcharty vysoké kvality, kulatý hrot, šířka stopy 3 mm, živé a neprůsvitné barvy, snadno smazatelné, nezanechávají šmouhy, souprava obsahuje čtyři barvy (černá, červená, modrá, zelená), mazací magnetická houbička s ergonomickým tvarem pro pohodlné držení, lehká, nezanechává šmouhy, velikost 110 x 55 x 20 mm.</t>
  </si>
  <si>
    <t>Značkovač s klínovým hrotem určený pro psaní na neporézní materiály, plasty, sklo a kovy, permanentní inkoust na alkoholové bázi, odolný vodě, teplotě do 100 °C, otěru a povětrnostním vlivům, díky speciální inkoustové náplni vydrží i 14 dní otevřený a nevyschne, šířka stopy 2–5 mm, různé barvy.</t>
  </si>
  <si>
    <t>Značkovač s klínovým hrotem určený pro psaní na papír, papírové tabule Flipchart, inkoust na vodní bázi se nepropijí papírem, vysoká odolnost proti zasychání inkoustu v hrotu, šířka stopy 1-4,5 mm, různé barvy.</t>
  </si>
  <si>
    <t>Popisovač s vláknovým hrotem, permanentní inkoust na alkoholové bázi, stopa písma odolná vodě, otěru a povětrnostním vlivům, teplotě do 100 °C, šířka stopy 1 mm, různé barvy.</t>
  </si>
  <si>
    <t>Popisovač s vláknovým hrotem, permanentní inkoust na alkoholové bázi, stopa písma odolná vodě, otěru a povětrnostním vlivům, teplotě do 100 °C, šířka stopy 1 mm.</t>
  </si>
  <si>
    <t>Liner s jemným plastovým hrotem v kovové objímce v trojhranném designu, ergonomický úchop, nevysychavý inkoust, vhodný pro psaní, kreslení, skicování, vytahování, šířka stopy 0,3 mm, délka stopy až 1500 m, různé barvy.</t>
  </si>
  <si>
    <t>Liner s jemným plastovým hrotem v kovové objímce v trojhranném designu, ergonomický úchop, nevysychavý inkoust, vhodný pro psaní, kreslení, skicování, vytahování, šířka stopy 0,3 mm, délka stopy až 1500 m.</t>
  </si>
  <si>
    <t>Speciální popisovač s vláknovým hrotem v trojhranném designu určený k popisování kompaktních disků, ergonomický úchop, permanentní inkoust na alkoholové bázi, šířka stopy 1 mm, černý.</t>
  </si>
  <si>
    <t>Popisovač na CD, šířka stopy 0,6 mm</t>
  </si>
  <si>
    <t>Liner s plastovým hrotem v trojhranném designu určený k popisování kompaktních disků, ergonomický úchop, permanentní inkoust na alkoholové bázi, šířka stopy 0,6 mm, černý.</t>
  </si>
  <si>
    <t>Kvalitní, nešpinící průpisový papír pro ruční i strojové psaní, formát A4, balení 20 listů (uveďte cenu za 1 celé balení).</t>
  </si>
  <si>
    <t>Strojek s jednorázovou náplní, nanesený suchý korekční film umožňuje okamžité přepsání.</t>
  </si>
  <si>
    <t>Rychleschnoucí opravný lak, šroubovací uzávěr se štětečkem, vhodný pro opravy na běžném papíru, kopiích a faxovém papíru, obsah 20 ml.</t>
  </si>
  <si>
    <t>Tuhé lepidlo pro univerzální použití v kanceláři, nevysychající, vysouvací mechanismus pro snadnou a čistou aplikaci, neobsahující rozpouštědla.</t>
  </si>
  <si>
    <t>Univerzální kontaktní lepidlo 50 ml</t>
  </si>
  <si>
    <t>Univerzální kontaktní lepidlo na různé materiály, savé i nesavé, např.: dřevo, plasty, guma, kůže, plech, sklo, korek, karton atd.; bez obsahu toluenu; lepidlo s vysokou pevností, okamžitě použitelné; zvýšená odolnost vůči teplotě a vlhkosti; rychle a lehce zpracovatelné; univerzální použití; vysoká okamžitá pevnost.</t>
  </si>
  <si>
    <t>Univerzální vteřinové lepidlo pro lepení keramiky, dřeva, kůže, gumy, plastických hmot a kovů s okamžitým účinkem, obsah 1,5 g. Znovu uzavíratelné.</t>
  </si>
  <si>
    <t>Univerzální vteřinové lepidlo ve formě gelu, vhodné na téměř všechny druhy materiálu, při lepení vertikálních ploch nestéká, obsah 3 x 1 g, (uveďte cenu za 1 celé balení obsahující 3 ks lepidla).</t>
  </si>
  <si>
    <t>Samolepící štítky na pořadače do šířky hřbetu 80 mm</t>
  </si>
  <si>
    <t>Samolepicí papírové hřbetní štítky s linkami, rozměr 192 mm x 62 mm, bal. po 10 ks (uveďte cenu za 1 celé balení).</t>
  </si>
  <si>
    <t>Stolní odvíječ lepicí pásky větší, těžký, černý rozměr cca 15 x 7 x 7 cm, pro pásky do rozměru 19 mm x 33 m, dodáván bez pásky.</t>
  </si>
  <si>
    <t>Kancelářský děrovač pro čtyři otvory, kapacita děrování 10 listů, rozteč trnů 3 x 80 mm, formátovací příložník, černý.</t>
  </si>
  <si>
    <t>Stolní sešívač, sešívací výkon minimálně 100 listů, vkládací hloubka 69 mm, spojovače 23/6 - 23/15.</t>
  </si>
  <si>
    <t>Kancelářské spojovače, kvalitní pozinkovaný nebo ocelový drát (uveďte cenu za 1 celé balení o obsahu 1000 ks).</t>
  </si>
  <si>
    <t>Kancelářské spojovače do blokových sešívaček, kvalitní pozinkovaný nebo ocelový drát (uveďte cenu za 1 celé balení o obsahu 1000 ks).</t>
  </si>
  <si>
    <t>Drátěný program do kanceláře, kostka 100 mm x 100 mm, prázdný, barva černá.</t>
  </si>
  <si>
    <t>Průměr 80 mm, v. 100 mm. Drátěný program do kanceláře, barva černá.</t>
  </si>
  <si>
    <t>Průměr 80 mm, v. 33 mm. Drátěný program do kanceláře, barva černá.</t>
  </si>
  <si>
    <t>Černý, náhradní polštářek pro položku č. 185.</t>
  </si>
  <si>
    <t>Samobarvicí datumka, výška data 3,8 mm, černý otisk.</t>
  </si>
  <si>
    <t>Černý, matný, plný, odolný proti lámání. Plastový kancelářský odkladač stohovatelný kolmo i s posunutím dozadu pro snadný přístup k ukládaným materiálům, pro dokumenty do formátu A4.</t>
  </si>
  <si>
    <t>Obsahuje prohlášení, poučení, správní řád. Je samolepicí bez krycí odnímatelné pásky, propisovací okénko vytrhovací, prodloužená uzavírací klopa.</t>
  </si>
  <si>
    <t>Drátěný program do kanceláře, barva černá, rozměry: průměr 26,5 cm, výška 28 cm.</t>
  </si>
  <si>
    <t>Kalkulace nabídkové ceny - modelový příklad</t>
  </si>
  <si>
    <r>
      <t>Dodavatel vyplní pole "</t>
    </r>
    <r>
      <rPr>
        <b/>
        <sz val="12"/>
        <rFont val="Arial"/>
        <family val="2"/>
      </rPr>
      <t>Cena bez DPH za jednotku množství v Kč</t>
    </r>
    <r>
      <rPr>
        <sz val="12"/>
        <rFont val="Arial"/>
        <family val="2"/>
      </rPr>
      <t>", "</t>
    </r>
    <r>
      <rPr>
        <b/>
        <sz val="12"/>
        <rFont val="Arial"/>
        <family val="2"/>
      </rPr>
      <t>Cena včetně DPH za jednotku množství v Kč</t>
    </r>
    <r>
      <rPr>
        <sz val="12"/>
        <rFont val="Arial"/>
        <family val="2"/>
      </rPr>
      <t>" a "</t>
    </r>
    <r>
      <rPr>
        <b/>
        <sz val="12"/>
        <rFont val="Arial"/>
        <family val="2"/>
      </rPr>
      <t>Katalogové číslo dodavatele</t>
    </r>
    <r>
      <rPr>
        <sz val="12"/>
        <rFont val="Arial"/>
        <family val="2"/>
      </rPr>
      <t xml:space="preserve">" této přílohy. Šedě označená pole jsou v této příloze uvedena pouze pro účely hodnocení nabídek v zadávacím řízení a budou před uzavřením smlouvy vypuštěna.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</si>
</sst>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  <numFmt numFmtId="171" formatCode="#,##0.00\ _K_č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33" borderId="12" xfId="0" applyNumberForma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0" fillId="33" borderId="16" xfId="0" applyNumberFormat="1" applyFill="1" applyBorder="1" applyAlignment="1">
      <alignment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171" fontId="0" fillId="0" borderId="10" xfId="0" applyNumberFormat="1" applyBorder="1" applyAlignment="1">
      <alignment vertic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4" fontId="2" fillId="0" borderId="19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" fontId="0" fillId="33" borderId="13" xfId="0" applyNumberFormat="1" applyFill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4" fontId="0" fillId="33" borderId="22" xfId="0" applyNumberFormat="1" applyFill="1" applyBorder="1" applyAlignment="1">
      <alignment horizontal="right" vertical="center" wrapText="1"/>
    </xf>
    <xf numFmtId="0" fontId="45" fillId="0" borderId="23" xfId="0" applyFont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3" fillId="23" borderId="25" xfId="0" applyFont="1" applyFill="1" applyBorder="1" applyAlignment="1">
      <alignment horizontal="center" vertical="center" wrapText="1"/>
    </xf>
    <xf numFmtId="0" fontId="3" fillId="2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35" borderId="0" xfId="0" applyFont="1" applyFill="1" applyAlignment="1">
      <alignment horizontal="left" vertical="center" wrapText="1"/>
    </xf>
    <xf numFmtId="171" fontId="0" fillId="0" borderId="10" xfId="0" applyNumberFormat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tabSelected="1" view="pageLayout" zoomScaleNormal="90" workbookViewId="0" topLeftCell="A211">
      <selection activeCell="J216" sqref="J216"/>
    </sheetView>
  </sheetViews>
  <sheetFormatPr defaultColWidth="11.421875" defaultRowHeight="12.75" outlineLevelRow="1"/>
  <cols>
    <col min="1" max="1" width="5.7109375" style="32" customWidth="1"/>
    <col min="2" max="2" width="23.140625" style="4" customWidth="1"/>
    <col min="3" max="3" width="40.00390625" style="4" customWidth="1"/>
    <col min="4" max="4" width="6.140625" style="25" customWidth="1"/>
    <col min="5" max="5" width="12.421875" style="3" customWidth="1"/>
    <col min="6" max="6" width="13.00390625" style="1" customWidth="1"/>
    <col min="7" max="7" width="8.8515625" style="1" customWidth="1"/>
    <col min="8" max="8" width="15.00390625" style="3" customWidth="1"/>
    <col min="9" max="9" width="15.00390625" style="1" customWidth="1"/>
    <col min="10" max="10" width="17.140625" style="8" customWidth="1"/>
    <col min="11" max="16384" width="11.421875" style="1" customWidth="1"/>
  </cols>
  <sheetData>
    <row r="1" spans="1:10" ht="24" customHeight="1">
      <c r="A1" s="72" t="s">
        <v>401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78" customHeight="1">
      <c r="A2" s="75" t="s">
        <v>402</v>
      </c>
      <c r="B2" s="75"/>
      <c r="C2" s="75"/>
      <c r="D2" s="75"/>
      <c r="E2" s="75"/>
      <c r="F2" s="75"/>
      <c r="G2" s="75"/>
      <c r="H2" s="75"/>
      <c r="I2" s="75"/>
      <c r="J2" s="75"/>
    </row>
    <row r="3" ht="13.5" thickBot="1">
      <c r="C3" s="2"/>
    </row>
    <row r="4" spans="1:10" ht="63.75">
      <c r="A4" s="33" t="s">
        <v>5</v>
      </c>
      <c r="B4" s="15" t="s">
        <v>6</v>
      </c>
      <c r="C4" s="15" t="s">
        <v>7</v>
      </c>
      <c r="D4" s="26" t="s">
        <v>8</v>
      </c>
      <c r="E4" s="54" t="s">
        <v>9</v>
      </c>
      <c r="F4" s="26" t="s">
        <v>10</v>
      </c>
      <c r="G4" s="26" t="s">
        <v>11</v>
      </c>
      <c r="H4" s="54" t="s">
        <v>12</v>
      </c>
      <c r="I4" s="55" t="s">
        <v>13</v>
      </c>
      <c r="J4" s="56" t="s">
        <v>124</v>
      </c>
    </row>
    <row r="5" spans="1:10" ht="15" customHeight="1">
      <c r="A5" s="69" t="s">
        <v>14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76.5" outlineLevel="1">
      <c r="A6" s="34">
        <v>1</v>
      </c>
      <c r="B6" s="11" t="s">
        <v>278</v>
      </c>
      <c r="C6" s="12" t="s">
        <v>15</v>
      </c>
      <c r="D6" s="27" t="s">
        <v>16</v>
      </c>
      <c r="E6" s="38"/>
      <c r="F6" s="38"/>
      <c r="G6" s="19">
        <v>3000</v>
      </c>
      <c r="H6" s="20">
        <f>E6*G6</f>
        <v>0</v>
      </c>
      <c r="I6" s="21">
        <f>F6*G6</f>
        <v>0</v>
      </c>
      <c r="J6" s="77"/>
    </row>
    <row r="7" spans="1:10" ht="76.5" outlineLevel="1">
      <c r="A7" s="34">
        <v>2</v>
      </c>
      <c r="B7" s="11" t="s">
        <v>279</v>
      </c>
      <c r="C7" s="12" t="s">
        <v>15</v>
      </c>
      <c r="D7" s="27" t="s">
        <v>16</v>
      </c>
      <c r="E7" s="76"/>
      <c r="F7" s="76"/>
      <c r="G7" s="19">
        <v>700</v>
      </c>
      <c r="H7" s="20">
        <f>E7*G7</f>
        <v>0</v>
      </c>
      <c r="I7" s="21">
        <f>F7*G7</f>
        <v>0</v>
      </c>
      <c r="J7" s="77"/>
    </row>
    <row r="8" spans="1:10" ht="63.75" outlineLevel="1">
      <c r="A8" s="34">
        <v>3</v>
      </c>
      <c r="B8" s="13" t="s">
        <v>149</v>
      </c>
      <c r="C8" s="12" t="s">
        <v>17</v>
      </c>
      <c r="D8" s="27" t="s">
        <v>16</v>
      </c>
      <c r="E8" s="76"/>
      <c r="F8" s="76"/>
      <c r="G8" s="19">
        <v>40</v>
      </c>
      <c r="H8" s="20">
        <f aca="true" t="shared" si="0" ref="H8:H14">E8*G8</f>
        <v>0</v>
      </c>
      <c r="I8" s="21">
        <f aca="true" t="shared" si="1" ref="I8:I14">F8*G8</f>
        <v>0</v>
      </c>
      <c r="J8" s="77"/>
    </row>
    <row r="9" spans="1:10" ht="51" outlineLevel="1">
      <c r="A9" s="34">
        <v>4</v>
      </c>
      <c r="B9" s="13" t="s">
        <v>150</v>
      </c>
      <c r="C9" s="12" t="s">
        <v>18</v>
      </c>
      <c r="D9" s="27" t="s">
        <v>16</v>
      </c>
      <c r="E9" s="76"/>
      <c r="F9" s="76"/>
      <c r="G9" s="19">
        <v>40</v>
      </c>
      <c r="H9" s="20">
        <f t="shared" si="0"/>
        <v>0</v>
      </c>
      <c r="I9" s="21">
        <f t="shared" si="1"/>
        <v>0</v>
      </c>
      <c r="J9" s="77"/>
    </row>
    <row r="10" spans="1:10" ht="63.75" outlineLevel="1">
      <c r="A10" s="34">
        <v>5</v>
      </c>
      <c r="B10" s="13" t="s">
        <v>151</v>
      </c>
      <c r="C10" s="12" t="s">
        <v>19</v>
      </c>
      <c r="D10" s="27" t="s">
        <v>16</v>
      </c>
      <c r="E10" s="76"/>
      <c r="F10" s="76"/>
      <c r="G10" s="19">
        <v>20</v>
      </c>
      <c r="H10" s="20">
        <f t="shared" si="0"/>
        <v>0</v>
      </c>
      <c r="I10" s="21">
        <f t="shared" si="1"/>
        <v>0</v>
      </c>
      <c r="J10" s="77"/>
    </row>
    <row r="11" spans="1:10" ht="63.75" outlineLevel="1">
      <c r="A11" s="34">
        <v>6</v>
      </c>
      <c r="B11" s="13" t="s">
        <v>281</v>
      </c>
      <c r="C11" s="12" t="s">
        <v>19</v>
      </c>
      <c r="D11" s="27" t="s">
        <v>16</v>
      </c>
      <c r="E11" s="76"/>
      <c r="F11" s="76"/>
      <c r="G11" s="19">
        <v>20</v>
      </c>
      <c r="H11" s="20">
        <f t="shared" si="0"/>
        <v>0</v>
      </c>
      <c r="I11" s="21">
        <f t="shared" si="1"/>
        <v>0</v>
      </c>
      <c r="J11" s="77"/>
    </row>
    <row r="12" spans="1:10" ht="57.75" customHeight="1" outlineLevel="1">
      <c r="A12" s="34">
        <v>7</v>
      </c>
      <c r="B12" s="13" t="s">
        <v>282</v>
      </c>
      <c r="C12" s="12" t="s">
        <v>20</v>
      </c>
      <c r="D12" s="27" t="s">
        <v>16</v>
      </c>
      <c r="E12" s="76"/>
      <c r="F12" s="76"/>
      <c r="G12" s="19">
        <v>2000</v>
      </c>
      <c r="H12" s="20">
        <f t="shared" si="0"/>
        <v>0</v>
      </c>
      <c r="I12" s="21">
        <f t="shared" si="1"/>
        <v>0</v>
      </c>
      <c r="J12" s="77"/>
    </row>
    <row r="13" spans="1:10" ht="57.75" customHeight="1" outlineLevel="1">
      <c r="A13" s="34">
        <v>8</v>
      </c>
      <c r="B13" s="13" t="s">
        <v>280</v>
      </c>
      <c r="C13" s="12" t="s">
        <v>257</v>
      </c>
      <c r="D13" s="27" t="s">
        <v>16</v>
      </c>
      <c r="E13" s="76"/>
      <c r="F13" s="76"/>
      <c r="G13" s="19">
        <v>200</v>
      </c>
      <c r="H13" s="20">
        <f t="shared" si="0"/>
        <v>0</v>
      </c>
      <c r="I13" s="21">
        <f t="shared" si="1"/>
        <v>0</v>
      </c>
      <c r="J13" s="77"/>
    </row>
    <row r="14" spans="1:10" ht="63.75" outlineLevel="1">
      <c r="A14" s="34">
        <v>9</v>
      </c>
      <c r="B14" s="13" t="s">
        <v>293</v>
      </c>
      <c r="C14" s="12" t="s">
        <v>152</v>
      </c>
      <c r="D14" s="27" t="s">
        <v>16</v>
      </c>
      <c r="E14" s="76"/>
      <c r="F14" s="76"/>
      <c r="G14" s="19">
        <v>800</v>
      </c>
      <c r="H14" s="20">
        <f t="shared" si="0"/>
        <v>0</v>
      </c>
      <c r="I14" s="21">
        <f t="shared" si="1"/>
        <v>0</v>
      </c>
      <c r="J14" s="77"/>
    </row>
    <row r="15" spans="1:10" ht="66" customHeight="1" outlineLevel="1">
      <c r="A15" s="69" t="s">
        <v>21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43.5" customHeight="1">
      <c r="A16" s="34">
        <v>10</v>
      </c>
      <c r="B16" s="13" t="s">
        <v>283</v>
      </c>
      <c r="C16" s="45" t="s">
        <v>154</v>
      </c>
      <c r="D16" s="27" t="s">
        <v>16</v>
      </c>
      <c r="E16" s="76"/>
      <c r="F16" s="76"/>
      <c r="G16" s="19">
        <v>65000</v>
      </c>
      <c r="H16" s="20">
        <f>E16*G16</f>
        <v>0</v>
      </c>
      <c r="I16" s="21">
        <f>F16*G16</f>
        <v>0</v>
      </c>
      <c r="J16" s="77"/>
    </row>
    <row r="17" spans="1:10" ht="38.25" outlineLevel="1">
      <c r="A17" s="34">
        <v>11</v>
      </c>
      <c r="B17" s="13" t="s">
        <v>331</v>
      </c>
      <c r="C17" s="45" t="s">
        <v>153</v>
      </c>
      <c r="D17" s="27" t="s">
        <v>16</v>
      </c>
      <c r="E17" s="76"/>
      <c r="F17" s="76"/>
      <c r="G17" s="19">
        <v>2000</v>
      </c>
      <c r="H17" s="20">
        <f>E17*G17</f>
        <v>0</v>
      </c>
      <c r="I17" s="21">
        <f>F17*G17</f>
        <v>0</v>
      </c>
      <c r="J17" s="77"/>
    </row>
    <row r="18" spans="1:10" ht="30.75" customHeight="1" outlineLevel="1">
      <c r="A18" s="34">
        <v>12</v>
      </c>
      <c r="B18" s="13" t="s">
        <v>332</v>
      </c>
      <c r="C18" s="45" t="s">
        <v>155</v>
      </c>
      <c r="D18" s="28" t="s">
        <v>16</v>
      </c>
      <c r="E18" s="76"/>
      <c r="F18" s="76"/>
      <c r="G18" s="19">
        <v>2000</v>
      </c>
      <c r="H18" s="20">
        <f>E18*G18</f>
        <v>0</v>
      </c>
      <c r="I18" s="21">
        <f>F18*G18</f>
        <v>0</v>
      </c>
      <c r="J18" s="77"/>
    </row>
    <row r="19" spans="1:10" ht="51.75" customHeight="1" outlineLevel="1">
      <c r="A19" s="34">
        <v>13</v>
      </c>
      <c r="B19" s="13" t="s">
        <v>285</v>
      </c>
      <c r="C19" s="45" t="s">
        <v>156</v>
      </c>
      <c r="D19" s="27" t="s">
        <v>16</v>
      </c>
      <c r="E19" s="76"/>
      <c r="F19" s="76"/>
      <c r="G19" s="19">
        <v>2000</v>
      </c>
      <c r="H19" s="20">
        <f aca="true" t="shared" si="2" ref="H19:H36">E19*G19</f>
        <v>0</v>
      </c>
      <c r="I19" s="21">
        <f aca="true" t="shared" si="3" ref="I19:I36">F19*G19</f>
        <v>0</v>
      </c>
      <c r="J19" s="77"/>
    </row>
    <row r="20" spans="1:10" ht="50.25" customHeight="1" outlineLevel="1">
      <c r="A20" s="34">
        <v>14</v>
      </c>
      <c r="B20" s="13" t="s">
        <v>284</v>
      </c>
      <c r="C20" s="45" t="s">
        <v>157</v>
      </c>
      <c r="D20" s="27" t="s">
        <v>16</v>
      </c>
      <c r="E20" s="76"/>
      <c r="F20" s="76"/>
      <c r="G20" s="19">
        <v>160000</v>
      </c>
      <c r="H20" s="20">
        <f t="shared" si="2"/>
        <v>0</v>
      </c>
      <c r="I20" s="21">
        <f t="shared" si="3"/>
        <v>0</v>
      </c>
      <c r="J20" s="77"/>
    </row>
    <row r="21" spans="1:10" ht="68.25" customHeight="1" outlineLevel="1">
      <c r="A21" s="34">
        <v>15</v>
      </c>
      <c r="B21" s="13" t="s">
        <v>286</v>
      </c>
      <c r="C21" s="45" t="s">
        <v>159</v>
      </c>
      <c r="D21" s="27" t="s">
        <v>16</v>
      </c>
      <c r="E21" s="76"/>
      <c r="F21" s="76"/>
      <c r="G21" s="19">
        <v>20000</v>
      </c>
      <c r="H21" s="20">
        <f t="shared" si="2"/>
        <v>0</v>
      </c>
      <c r="I21" s="21">
        <f t="shared" si="3"/>
        <v>0</v>
      </c>
      <c r="J21" s="77"/>
    </row>
    <row r="22" spans="1:10" ht="57" customHeight="1" outlineLevel="1">
      <c r="A22" s="34">
        <v>16</v>
      </c>
      <c r="B22" s="13" t="s">
        <v>287</v>
      </c>
      <c r="C22" s="45" t="s">
        <v>158</v>
      </c>
      <c r="D22" s="27" t="s">
        <v>16</v>
      </c>
      <c r="E22" s="76"/>
      <c r="F22" s="76"/>
      <c r="G22" s="19">
        <v>4000</v>
      </c>
      <c r="H22" s="20">
        <f t="shared" si="2"/>
        <v>0</v>
      </c>
      <c r="I22" s="21">
        <f t="shared" si="3"/>
        <v>0</v>
      </c>
      <c r="J22" s="77"/>
    </row>
    <row r="23" spans="1:10" ht="45" customHeight="1" outlineLevel="1">
      <c r="A23" s="34">
        <v>17</v>
      </c>
      <c r="B23" s="13" t="s">
        <v>167</v>
      </c>
      <c r="C23" s="12" t="s">
        <v>22</v>
      </c>
      <c r="D23" s="27" t="s">
        <v>16</v>
      </c>
      <c r="E23" s="76"/>
      <c r="F23" s="76"/>
      <c r="G23" s="19">
        <v>400</v>
      </c>
      <c r="H23" s="20">
        <f t="shared" si="2"/>
        <v>0</v>
      </c>
      <c r="I23" s="21">
        <f t="shared" si="3"/>
        <v>0</v>
      </c>
      <c r="J23" s="77"/>
    </row>
    <row r="24" spans="1:10" ht="66.75" customHeight="1" outlineLevel="1">
      <c r="A24" s="34">
        <v>18</v>
      </c>
      <c r="B24" s="13" t="s">
        <v>288</v>
      </c>
      <c r="C24" s="12" t="s">
        <v>344</v>
      </c>
      <c r="D24" s="28" t="s">
        <v>16</v>
      </c>
      <c r="E24" s="76"/>
      <c r="F24" s="76"/>
      <c r="G24" s="19">
        <v>40</v>
      </c>
      <c r="H24" s="20">
        <f>E24*G24</f>
        <v>0</v>
      </c>
      <c r="I24" s="21">
        <f>F24*G24</f>
        <v>0</v>
      </c>
      <c r="J24" s="77"/>
    </row>
    <row r="25" spans="1:10" ht="55.5" customHeight="1" outlineLevel="1">
      <c r="A25" s="34">
        <v>19</v>
      </c>
      <c r="B25" s="13" t="s">
        <v>160</v>
      </c>
      <c r="C25" s="12" t="s">
        <v>23</v>
      </c>
      <c r="D25" s="27" t="s">
        <v>16</v>
      </c>
      <c r="E25" s="76"/>
      <c r="F25" s="76"/>
      <c r="G25" s="19">
        <v>600</v>
      </c>
      <c r="H25" s="20">
        <f t="shared" si="2"/>
        <v>0</v>
      </c>
      <c r="I25" s="21">
        <f t="shared" si="3"/>
        <v>0</v>
      </c>
      <c r="J25" s="77"/>
    </row>
    <row r="26" spans="1:10" ht="59.25" customHeight="1" outlineLevel="1">
      <c r="A26" s="34">
        <v>20</v>
      </c>
      <c r="B26" s="13" t="s">
        <v>147</v>
      </c>
      <c r="C26" s="12" t="s">
        <v>24</v>
      </c>
      <c r="D26" s="27" t="s">
        <v>16</v>
      </c>
      <c r="E26" s="76"/>
      <c r="F26" s="76"/>
      <c r="G26" s="19">
        <v>500</v>
      </c>
      <c r="H26" s="20">
        <f t="shared" si="2"/>
        <v>0</v>
      </c>
      <c r="I26" s="21">
        <f t="shared" si="3"/>
        <v>0</v>
      </c>
      <c r="J26" s="77"/>
    </row>
    <row r="27" spans="1:11" ht="48" customHeight="1" outlineLevel="1">
      <c r="A27" s="34">
        <v>21</v>
      </c>
      <c r="B27" s="13" t="s">
        <v>161</v>
      </c>
      <c r="C27" s="12" t="s">
        <v>165</v>
      </c>
      <c r="D27" s="28" t="s">
        <v>16</v>
      </c>
      <c r="E27" s="76"/>
      <c r="F27" s="76"/>
      <c r="G27" s="22">
        <v>40</v>
      </c>
      <c r="H27" s="20">
        <f t="shared" si="2"/>
        <v>0</v>
      </c>
      <c r="I27" s="21">
        <f t="shared" si="3"/>
        <v>0</v>
      </c>
      <c r="J27" s="77"/>
      <c r="K27" s="4"/>
    </row>
    <row r="28" spans="1:10" s="4" customFormat="1" ht="35.25" customHeight="1" outlineLevel="1">
      <c r="A28" s="34">
        <v>22</v>
      </c>
      <c r="B28" s="13" t="s">
        <v>162</v>
      </c>
      <c r="C28" s="12" t="s">
        <v>164</v>
      </c>
      <c r="D28" s="28" t="s">
        <v>16</v>
      </c>
      <c r="E28" s="76"/>
      <c r="F28" s="76"/>
      <c r="G28" s="22">
        <v>120</v>
      </c>
      <c r="H28" s="20">
        <f t="shared" si="2"/>
        <v>0</v>
      </c>
      <c r="I28" s="21">
        <f t="shared" si="3"/>
        <v>0</v>
      </c>
      <c r="J28" s="77"/>
    </row>
    <row r="29" spans="1:10" s="4" customFormat="1" ht="29.25" customHeight="1" outlineLevel="1">
      <c r="A29" s="34">
        <v>23</v>
      </c>
      <c r="B29" s="13" t="s">
        <v>163</v>
      </c>
      <c r="C29" s="12" t="s">
        <v>164</v>
      </c>
      <c r="D29" s="28" t="s">
        <v>16</v>
      </c>
      <c r="E29" s="76"/>
      <c r="F29" s="76"/>
      <c r="G29" s="22">
        <v>800</v>
      </c>
      <c r="H29" s="20">
        <f t="shared" si="2"/>
        <v>0</v>
      </c>
      <c r="I29" s="21">
        <f t="shared" si="3"/>
        <v>0</v>
      </c>
      <c r="J29" s="77"/>
    </row>
    <row r="30" spans="1:10" s="4" customFormat="1" ht="31.5" customHeight="1" outlineLevel="1">
      <c r="A30" s="34">
        <v>24</v>
      </c>
      <c r="B30" s="13" t="s">
        <v>166</v>
      </c>
      <c r="C30" s="12" t="s">
        <v>164</v>
      </c>
      <c r="D30" s="28" t="s">
        <v>16</v>
      </c>
      <c r="E30" s="76"/>
      <c r="F30" s="76"/>
      <c r="G30" s="22">
        <v>1200</v>
      </c>
      <c r="H30" s="20">
        <f t="shared" si="2"/>
        <v>0</v>
      </c>
      <c r="I30" s="21">
        <f t="shared" si="3"/>
        <v>0</v>
      </c>
      <c r="J30" s="77"/>
    </row>
    <row r="31" spans="1:10" s="4" customFormat="1" ht="98.25" customHeight="1" outlineLevel="1">
      <c r="A31" s="34">
        <v>25</v>
      </c>
      <c r="B31" s="13" t="s">
        <v>168</v>
      </c>
      <c r="C31" s="12" t="s">
        <v>345</v>
      </c>
      <c r="D31" s="28" t="s">
        <v>16</v>
      </c>
      <c r="E31" s="76"/>
      <c r="F31" s="76"/>
      <c r="G31" s="22">
        <v>20</v>
      </c>
      <c r="H31" s="20">
        <f t="shared" si="2"/>
        <v>0</v>
      </c>
      <c r="I31" s="21">
        <f t="shared" si="3"/>
        <v>0</v>
      </c>
      <c r="J31" s="77"/>
    </row>
    <row r="32" spans="1:10" s="4" customFormat="1" ht="53.25" customHeight="1" outlineLevel="1">
      <c r="A32" s="34">
        <v>26</v>
      </c>
      <c r="B32" s="66" t="s">
        <v>25</v>
      </c>
      <c r="C32" s="12" t="s">
        <v>249</v>
      </c>
      <c r="D32" s="28" t="s">
        <v>16</v>
      </c>
      <c r="E32" s="76"/>
      <c r="F32" s="76"/>
      <c r="G32" s="22">
        <v>100</v>
      </c>
      <c r="H32" s="20">
        <f t="shared" si="2"/>
        <v>0</v>
      </c>
      <c r="I32" s="21">
        <f t="shared" si="3"/>
        <v>0</v>
      </c>
      <c r="J32" s="77"/>
    </row>
    <row r="33" spans="1:10" s="4" customFormat="1" ht="27.75" customHeight="1" outlineLevel="1">
      <c r="A33" s="34">
        <v>27</v>
      </c>
      <c r="B33" s="13" t="s">
        <v>26</v>
      </c>
      <c r="C33" s="12" t="s">
        <v>169</v>
      </c>
      <c r="D33" s="28" t="s">
        <v>16</v>
      </c>
      <c r="E33" s="76"/>
      <c r="F33" s="76"/>
      <c r="G33" s="22">
        <v>100</v>
      </c>
      <c r="H33" s="20">
        <f t="shared" si="2"/>
        <v>0</v>
      </c>
      <c r="I33" s="21">
        <f t="shared" si="3"/>
        <v>0</v>
      </c>
      <c r="J33" s="77"/>
    </row>
    <row r="34" spans="1:10" s="4" customFormat="1" ht="45.75" customHeight="1" outlineLevel="1">
      <c r="A34" s="34">
        <v>28</v>
      </c>
      <c r="B34" s="13" t="s">
        <v>27</v>
      </c>
      <c r="C34" s="12" t="s">
        <v>170</v>
      </c>
      <c r="D34" s="28" t="s">
        <v>16</v>
      </c>
      <c r="E34" s="76"/>
      <c r="F34" s="76"/>
      <c r="G34" s="22">
        <v>30</v>
      </c>
      <c r="H34" s="20">
        <f t="shared" si="2"/>
        <v>0</v>
      </c>
      <c r="I34" s="21">
        <f t="shared" si="3"/>
        <v>0</v>
      </c>
      <c r="J34" s="77"/>
    </row>
    <row r="35" spans="1:10" s="4" customFormat="1" ht="38.25" outlineLevel="1">
      <c r="A35" s="34">
        <v>29</v>
      </c>
      <c r="B35" s="13" t="s">
        <v>171</v>
      </c>
      <c r="C35" s="12" t="s">
        <v>172</v>
      </c>
      <c r="D35" s="28" t="s">
        <v>16</v>
      </c>
      <c r="E35" s="76"/>
      <c r="F35" s="76"/>
      <c r="G35" s="22">
        <v>1800</v>
      </c>
      <c r="H35" s="20">
        <f t="shared" si="2"/>
        <v>0</v>
      </c>
      <c r="I35" s="21">
        <f t="shared" si="3"/>
        <v>0</v>
      </c>
      <c r="J35" s="77"/>
    </row>
    <row r="36" spans="1:10" s="4" customFormat="1" ht="51" outlineLevel="1">
      <c r="A36" s="34">
        <v>30</v>
      </c>
      <c r="B36" s="13" t="s">
        <v>28</v>
      </c>
      <c r="C36" s="12" t="s">
        <v>173</v>
      </c>
      <c r="D36" s="28" t="s">
        <v>16</v>
      </c>
      <c r="E36" s="76"/>
      <c r="F36" s="76"/>
      <c r="G36" s="22">
        <v>100</v>
      </c>
      <c r="H36" s="20">
        <f t="shared" si="2"/>
        <v>0</v>
      </c>
      <c r="I36" s="21">
        <f t="shared" si="3"/>
        <v>0</v>
      </c>
      <c r="J36" s="77"/>
    </row>
    <row r="37" spans="1:10" s="4" customFormat="1" ht="15.75" outlineLevel="1">
      <c r="A37" s="69" t="s">
        <v>29</v>
      </c>
      <c r="B37" s="70"/>
      <c r="C37" s="70"/>
      <c r="D37" s="70"/>
      <c r="E37" s="70"/>
      <c r="F37" s="70"/>
      <c r="G37" s="70"/>
      <c r="H37" s="70"/>
      <c r="I37" s="70"/>
      <c r="J37" s="71"/>
    </row>
    <row r="38" spans="1:10" s="4" customFormat="1" ht="29.25" customHeight="1" outlineLevel="1">
      <c r="A38" s="34">
        <v>31</v>
      </c>
      <c r="B38" s="13" t="s">
        <v>30</v>
      </c>
      <c r="C38" s="12" t="s">
        <v>181</v>
      </c>
      <c r="D38" s="28" t="s">
        <v>16</v>
      </c>
      <c r="E38" s="76"/>
      <c r="F38" s="76"/>
      <c r="G38" s="22">
        <v>5000</v>
      </c>
      <c r="H38" s="20">
        <f>E38*G38</f>
        <v>0</v>
      </c>
      <c r="I38" s="21">
        <f>F38*G38</f>
        <v>0</v>
      </c>
      <c r="J38" s="77"/>
    </row>
    <row r="39" spans="1:10" s="4" customFormat="1" ht="29.25" customHeight="1">
      <c r="A39" s="34">
        <v>32</v>
      </c>
      <c r="B39" s="13" t="s">
        <v>31</v>
      </c>
      <c r="C39" s="12" t="s">
        <v>184</v>
      </c>
      <c r="D39" s="28" t="s">
        <v>16</v>
      </c>
      <c r="E39" s="76"/>
      <c r="F39" s="76"/>
      <c r="G39" s="22">
        <v>800</v>
      </c>
      <c r="H39" s="20">
        <f>E39*G39</f>
        <v>0</v>
      </c>
      <c r="I39" s="21">
        <f>F39*G39</f>
        <v>0</v>
      </c>
      <c r="J39" s="77"/>
    </row>
    <row r="40" spans="1:10" s="4" customFormat="1" ht="45.75" customHeight="1" outlineLevel="1">
      <c r="A40" s="34">
        <v>33</v>
      </c>
      <c r="B40" s="13" t="s">
        <v>32</v>
      </c>
      <c r="C40" s="12" t="s">
        <v>182</v>
      </c>
      <c r="D40" s="28" t="s">
        <v>16</v>
      </c>
      <c r="E40" s="76"/>
      <c r="F40" s="76"/>
      <c r="G40" s="22">
        <v>5000</v>
      </c>
      <c r="H40" s="20">
        <f aca="true" t="shared" si="4" ref="H40:H51">E40*G40</f>
        <v>0</v>
      </c>
      <c r="I40" s="21">
        <f aca="true" t="shared" si="5" ref="I40:I51">F40*G40</f>
        <v>0</v>
      </c>
      <c r="J40" s="77"/>
    </row>
    <row r="41" spans="1:10" s="4" customFormat="1" ht="54.75" customHeight="1" outlineLevel="1">
      <c r="A41" s="34">
        <v>34</v>
      </c>
      <c r="B41" s="13" t="s">
        <v>33</v>
      </c>
      <c r="C41" s="45" t="s">
        <v>180</v>
      </c>
      <c r="D41" s="28" t="s">
        <v>16</v>
      </c>
      <c r="E41" s="76"/>
      <c r="F41" s="76"/>
      <c r="G41" s="22">
        <v>1600</v>
      </c>
      <c r="H41" s="20">
        <f t="shared" si="4"/>
        <v>0</v>
      </c>
      <c r="I41" s="21">
        <f t="shared" si="5"/>
        <v>0</v>
      </c>
      <c r="J41" s="77"/>
    </row>
    <row r="42" spans="1:10" s="4" customFormat="1" ht="38.25" outlineLevel="1">
      <c r="A42" s="34">
        <v>35</v>
      </c>
      <c r="B42" s="13" t="s">
        <v>185</v>
      </c>
      <c r="C42" s="43" t="s">
        <v>179</v>
      </c>
      <c r="D42" s="28" t="s">
        <v>16</v>
      </c>
      <c r="E42" s="76"/>
      <c r="F42" s="76"/>
      <c r="G42" s="22">
        <v>500</v>
      </c>
      <c r="H42" s="20">
        <f t="shared" si="4"/>
        <v>0</v>
      </c>
      <c r="I42" s="21">
        <f t="shared" si="5"/>
        <v>0</v>
      </c>
      <c r="J42" s="77"/>
    </row>
    <row r="43" spans="1:10" s="4" customFormat="1" ht="25.5" outlineLevel="1">
      <c r="A43" s="34">
        <v>36</v>
      </c>
      <c r="B43" s="13" t="s">
        <v>34</v>
      </c>
      <c r="C43" s="43" t="s">
        <v>183</v>
      </c>
      <c r="D43" s="28" t="s">
        <v>16</v>
      </c>
      <c r="E43" s="76"/>
      <c r="F43" s="76"/>
      <c r="G43" s="22">
        <v>1300</v>
      </c>
      <c r="H43" s="20">
        <f t="shared" si="4"/>
        <v>0</v>
      </c>
      <c r="I43" s="21">
        <f t="shared" si="5"/>
        <v>0</v>
      </c>
      <c r="J43" s="77"/>
    </row>
    <row r="44" spans="1:10" s="4" customFormat="1" ht="25.5" outlineLevel="1">
      <c r="A44" s="34">
        <v>37</v>
      </c>
      <c r="B44" s="13" t="s">
        <v>35</v>
      </c>
      <c r="C44" s="12" t="s">
        <v>178</v>
      </c>
      <c r="D44" s="28" t="s">
        <v>16</v>
      </c>
      <c r="E44" s="76"/>
      <c r="F44" s="76"/>
      <c r="G44" s="22">
        <v>400</v>
      </c>
      <c r="H44" s="20">
        <f t="shared" si="4"/>
        <v>0</v>
      </c>
      <c r="I44" s="21">
        <f t="shared" si="5"/>
        <v>0</v>
      </c>
      <c r="J44" s="77"/>
    </row>
    <row r="45" spans="1:10" s="4" customFormat="1" ht="38.25" outlineLevel="1">
      <c r="A45" s="34">
        <v>38</v>
      </c>
      <c r="B45" s="13" t="s">
        <v>36</v>
      </c>
      <c r="C45" s="12" t="s">
        <v>177</v>
      </c>
      <c r="D45" s="28" t="s">
        <v>16</v>
      </c>
      <c r="E45" s="76"/>
      <c r="F45" s="76"/>
      <c r="G45" s="22">
        <v>600</v>
      </c>
      <c r="H45" s="20">
        <f t="shared" si="4"/>
        <v>0</v>
      </c>
      <c r="I45" s="21">
        <f t="shared" si="5"/>
        <v>0</v>
      </c>
      <c r="J45" s="77"/>
    </row>
    <row r="46" spans="1:10" s="4" customFormat="1" ht="51" outlineLevel="1">
      <c r="A46" s="34">
        <v>39</v>
      </c>
      <c r="B46" s="13" t="s">
        <v>174</v>
      </c>
      <c r="C46" s="12" t="s">
        <v>175</v>
      </c>
      <c r="D46" s="28" t="s">
        <v>16</v>
      </c>
      <c r="E46" s="76"/>
      <c r="F46" s="76"/>
      <c r="G46" s="22">
        <v>3000</v>
      </c>
      <c r="H46" s="20">
        <f t="shared" si="4"/>
        <v>0</v>
      </c>
      <c r="I46" s="21">
        <f t="shared" si="5"/>
        <v>0</v>
      </c>
      <c r="J46" s="77"/>
    </row>
    <row r="47" spans="1:10" s="4" customFormat="1" ht="38.25" outlineLevel="1">
      <c r="A47" s="34">
        <v>40</v>
      </c>
      <c r="B47" s="13" t="s">
        <v>290</v>
      </c>
      <c r="C47" s="45" t="s">
        <v>250</v>
      </c>
      <c r="D47" s="28" t="s">
        <v>75</v>
      </c>
      <c r="E47" s="76"/>
      <c r="F47" s="76"/>
      <c r="G47" s="22">
        <v>180</v>
      </c>
      <c r="H47" s="20">
        <f t="shared" si="4"/>
        <v>0</v>
      </c>
      <c r="I47" s="21">
        <f t="shared" si="5"/>
        <v>0</v>
      </c>
      <c r="J47" s="77"/>
    </row>
    <row r="48" spans="1:10" s="4" customFormat="1" ht="42" customHeight="1" outlineLevel="1">
      <c r="A48" s="34">
        <v>41</v>
      </c>
      <c r="B48" s="13" t="s">
        <v>291</v>
      </c>
      <c r="C48" s="45" t="s">
        <v>250</v>
      </c>
      <c r="D48" s="28" t="s">
        <v>75</v>
      </c>
      <c r="E48" s="76"/>
      <c r="F48" s="76"/>
      <c r="G48" s="22">
        <v>20</v>
      </c>
      <c r="H48" s="20">
        <f t="shared" si="4"/>
        <v>0</v>
      </c>
      <c r="I48" s="21">
        <f t="shared" si="5"/>
        <v>0</v>
      </c>
      <c r="J48" s="77"/>
    </row>
    <row r="49" spans="1:10" s="4" customFormat="1" ht="38.25" outlineLevel="1">
      <c r="A49" s="34">
        <v>42</v>
      </c>
      <c r="B49" s="13" t="s">
        <v>289</v>
      </c>
      <c r="C49" s="12" t="s">
        <v>176</v>
      </c>
      <c r="D49" s="28" t="s">
        <v>75</v>
      </c>
      <c r="E49" s="76"/>
      <c r="F49" s="76"/>
      <c r="G49" s="19">
        <v>80</v>
      </c>
      <c r="H49" s="20">
        <f t="shared" si="4"/>
        <v>0</v>
      </c>
      <c r="I49" s="21">
        <f t="shared" si="5"/>
        <v>0</v>
      </c>
      <c r="J49" s="77"/>
    </row>
    <row r="50" spans="1:11" s="4" customFormat="1" ht="15.75" customHeight="1" outlineLevel="1">
      <c r="A50" s="34">
        <v>43</v>
      </c>
      <c r="B50" s="13" t="s">
        <v>37</v>
      </c>
      <c r="C50" s="12" t="s">
        <v>186</v>
      </c>
      <c r="D50" s="28" t="s">
        <v>16</v>
      </c>
      <c r="E50" s="76"/>
      <c r="F50" s="76"/>
      <c r="G50" s="19">
        <v>800</v>
      </c>
      <c r="H50" s="20">
        <f t="shared" si="4"/>
        <v>0</v>
      </c>
      <c r="I50" s="21">
        <f t="shared" si="5"/>
        <v>0</v>
      </c>
      <c r="J50" s="77"/>
      <c r="K50" s="1"/>
    </row>
    <row r="51" spans="1:10" ht="25.5" outlineLevel="1">
      <c r="A51" s="34">
        <v>44</v>
      </c>
      <c r="B51" s="13" t="s">
        <v>292</v>
      </c>
      <c r="C51" s="12" t="s">
        <v>187</v>
      </c>
      <c r="D51" s="28" t="s">
        <v>38</v>
      </c>
      <c r="E51" s="76"/>
      <c r="F51" s="76"/>
      <c r="G51" s="19">
        <v>40</v>
      </c>
      <c r="H51" s="20">
        <f t="shared" si="4"/>
        <v>0</v>
      </c>
      <c r="I51" s="21">
        <f t="shared" si="5"/>
        <v>0</v>
      </c>
      <c r="J51" s="77"/>
    </row>
    <row r="52" spans="1:10" ht="15.75" outlineLevel="1">
      <c r="A52" s="69" t="s">
        <v>39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10" ht="38.25" outlineLevel="1">
      <c r="A53" s="34">
        <v>45</v>
      </c>
      <c r="B53" s="13" t="s">
        <v>304</v>
      </c>
      <c r="C53" s="12" t="s">
        <v>188</v>
      </c>
      <c r="D53" s="28" t="s">
        <v>16</v>
      </c>
      <c r="E53" s="76"/>
      <c r="F53" s="76"/>
      <c r="G53" s="19">
        <v>30000</v>
      </c>
      <c r="H53" s="20">
        <f>E53*G53</f>
        <v>0</v>
      </c>
      <c r="I53" s="21">
        <f>F53*G53</f>
        <v>0</v>
      </c>
      <c r="J53" s="77"/>
    </row>
    <row r="54" spans="1:10" ht="38.25">
      <c r="A54" s="34">
        <v>46</v>
      </c>
      <c r="B54" s="13" t="s">
        <v>303</v>
      </c>
      <c r="C54" s="12" t="s">
        <v>188</v>
      </c>
      <c r="D54" s="28" t="s">
        <v>16</v>
      </c>
      <c r="E54" s="76"/>
      <c r="F54" s="76"/>
      <c r="G54" s="19">
        <v>15000</v>
      </c>
      <c r="H54" s="20">
        <f>E54*G54</f>
        <v>0</v>
      </c>
      <c r="I54" s="21">
        <f>F54*G54</f>
        <v>0</v>
      </c>
      <c r="J54" s="77"/>
    </row>
    <row r="55" spans="1:10" ht="38.25" outlineLevel="1">
      <c r="A55" s="34">
        <v>47</v>
      </c>
      <c r="B55" s="13" t="s">
        <v>302</v>
      </c>
      <c r="C55" s="14" t="s">
        <v>189</v>
      </c>
      <c r="D55" s="28" t="s">
        <v>16</v>
      </c>
      <c r="E55" s="76"/>
      <c r="F55" s="76"/>
      <c r="G55" s="19">
        <v>3000</v>
      </c>
      <c r="H55" s="20">
        <f aca="true" t="shared" si="6" ref="H55:H62">E55*G55</f>
        <v>0</v>
      </c>
      <c r="I55" s="21">
        <f aca="true" t="shared" si="7" ref="I55:I62">F55*G55</f>
        <v>0</v>
      </c>
      <c r="J55" s="77"/>
    </row>
    <row r="56" spans="1:10" ht="51" outlineLevel="1">
      <c r="A56" s="34">
        <v>48</v>
      </c>
      <c r="B56" s="13" t="s">
        <v>301</v>
      </c>
      <c r="C56" s="12" t="s">
        <v>251</v>
      </c>
      <c r="D56" s="28" t="s">
        <v>16</v>
      </c>
      <c r="E56" s="76"/>
      <c r="F56" s="76"/>
      <c r="G56" s="19">
        <v>4000</v>
      </c>
      <c r="H56" s="20">
        <f t="shared" si="6"/>
        <v>0</v>
      </c>
      <c r="I56" s="21">
        <f t="shared" si="7"/>
        <v>0</v>
      </c>
      <c r="J56" s="77"/>
    </row>
    <row r="57" spans="1:10" ht="51" outlineLevel="1">
      <c r="A57" s="34">
        <v>49</v>
      </c>
      <c r="B57" s="13" t="s">
        <v>300</v>
      </c>
      <c r="C57" s="12" t="s">
        <v>251</v>
      </c>
      <c r="D57" s="28" t="s">
        <v>16</v>
      </c>
      <c r="E57" s="76"/>
      <c r="F57" s="76"/>
      <c r="G57" s="19">
        <v>400</v>
      </c>
      <c r="H57" s="20">
        <f t="shared" si="6"/>
        <v>0</v>
      </c>
      <c r="I57" s="21">
        <f t="shared" si="7"/>
        <v>0</v>
      </c>
      <c r="J57" s="77"/>
    </row>
    <row r="58" spans="1:10" ht="43.5" customHeight="1" outlineLevel="1">
      <c r="A58" s="34">
        <v>50</v>
      </c>
      <c r="B58" s="13" t="s">
        <v>295</v>
      </c>
      <c r="C58" s="12" t="s">
        <v>294</v>
      </c>
      <c r="D58" s="28" t="s">
        <v>16</v>
      </c>
      <c r="E58" s="76"/>
      <c r="F58" s="76"/>
      <c r="G58" s="19">
        <v>400</v>
      </c>
      <c r="H58" s="20">
        <f t="shared" si="6"/>
        <v>0</v>
      </c>
      <c r="I58" s="21">
        <f t="shared" si="7"/>
        <v>0</v>
      </c>
      <c r="J58" s="77"/>
    </row>
    <row r="59" spans="1:10" ht="38.25" customHeight="1" outlineLevel="1">
      <c r="A59" s="34">
        <v>51</v>
      </c>
      <c r="B59" s="13" t="s">
        <v>297</v>
      </c>
      <c r="C59" s="12" t="s">
        <v>296</v>
      </c>
      <c r="D59" s="28" t="s">
        <v>16</v>
      </c>
      <c r="E59" s="76"/>
      <c r="F59" s="76"/>
      <c r="G59" s="19">
        <v>400</v>
      </c>
      <c r="H59" s="20">
        <f t="shared" si="6"/>
        <v>0</v>
      </c>
      <c r="I59" s="21">
        <f t="shared" si="7"/>
        <v>0</v>
      </c>
      <c r="J59" s="77"/>
    </row>
    <row r="60" spans="1:10" ht="33" customHeight="1" outlineLevel="1">
      <c r="A60" s="34">
        <v>52</v>
      </c>
      <c r="B60" s="13" t="s">
        <v>298</v>
      </c>
      <c r="C60" s="12" t="s">
        <v>190</v>
      </c>
      <c r="D60" s="28" t="s">
        <v>16</v>
      </c>
      <c r="E60" s="76"/>
      <c r="F60" s="76"/>
      <c r="G60" s="19">
        <v>22000</v>
      </c>
      <c r="H60" s="20">
        <f t="shared" si="6"/>
        <v>0</v>
      </c>
      <c r="I60" s="21">
        <f t="shared" si="7"/>
        <v>0</v>
      </c>
      <c r="J60" s="77"/>
    </row>
    <row r="61" spans="1:10" ht="31.5" customHeight="1" outlineLevel="1">
      <c r="A61" s="34">
        <v>53</v>
      </c>
      <c r="B61" s="13" t="s">
        <v>299</v>
      </c>
      <c r="C61" s="12" t="s">
        <v>132</v>
      </c>
      <c r="D61" s="28" t="s">
        <v>16</v>
      </c>
      <c r="E61" s="76"/>
      <c r="F61" s="76"/>
      <c r="G61" s="19">
        <v>15000</v>
      </c>
      <c r="H61" s="20">
        <f t="shared" si="6"/>
        <v>0</v>
      </c>
      <c r="I61" s="21">
        <f t="shared" si="7"/>
        <v>0</v>
      </c>
      <c r="J61" s="77"/>
    </row>
    <row r="62" spans="1:10" ht="38.25" outlineLevel="1">
      <c r="A62" s="34">
        <v>54</v>
      </c>
      <c r="B62" s="13" t="s">
        <v>305</v>
      </c>
      <c r="C62" s="12" t="s">
        <v>191</v>
      </c>
      <c r="D62" s="28" t="s">
        <v>16</v>
      </c>
      <c r="E62" s="76"/>
      <c r="F62" s="76"/>
      <c r="G62" s="19">
        <v>10000</v>
      </c>
      <c r="H62" s="20">
        <f t="shared" si="6"/>
        <v>0</v>
      </c>
      <c r="I62" s="21">
        <f t="shared" si="7"/>
        <v>0</v>
      </c>
      <c r="J62" s="77"/>
    </row>
    <row r="63" spans="1:10" ht="15.75" outlineLevel="1">
      <c r="A63" s="69" t="s">
        <v>40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71.25" customHeight="1" outlineLevel="1">
      <c r="A64" s="34">
        <v>55</v>
      </c>
      <c r="B64" s="13" t="s">
        <v>133</v>
      </c>
      <c r="C64" s="12" t="s">
        <v>41</v>
      </c>
      <c r="D64" s="28" t="s">
        <v>16</v>
      </c>
      <c r="E64" s="76"/>
      <c r="F64" s="76"/>
      <c r="G64" s="19">
        <v>1000</v>
      </c>
      <c r="H64" s="20">
        <f>E64*G64</f>
        <v>0</v>
      </c>
      <c r="I64" s="21">
        <f>F64*G64</f>
        <v>0</v>
      </c>
      <c r="J64" s="77"/>
    </row>
    <row r="65" spans="1:10" ht="69.75" customHeight="1">
      <c r="A65" s="34">
        <v>56</v>
      </c>
      <c r="B65" s="13" t="s">
        <v>134</v>
      </c>
      <c r="C65" s="12" t="s">
        <v>42</v>
      </c>
      <c r="D65" s="28" t="s">
        <v>16</v>
      </c>
      <c r="E65" s="76"/>
      <c r="F65" s="76"/>
      <c r="G65" s="19">
        <v>60</v>
      </c>
      <c r="H65" s="20">
        <f>E65*G65</f>
        <v>0</v>
      </c>
      <c r="I65" s="21">
        <f>F65*G65</f>
        <v>0</v>
      </c>
      <c r="J65" s="77"/>
    </row>
    <row r="66" spans="1:10" ht="68.25" customHeight="1" outlineLevel="1">
      <c r="A66" s="34">
        <v>57</v>
      </c>
      <c r="B66" s="13" t="s">
        <v>135</v>
      </c>
      <c r="C66" s="12" t="s">
        <v>43</v>
      </c>
      <c r="D66" s="28" t="s">
        <v>16</v>
      </c>
      <c r="E66" s="76"/>
      <c r="F66" s="76"/>
      <c r="G66" s="19">
        <v>60</v>
      </c>
      <c r="H66" s="20">
        <f aca="true" t="shared" si="8" ref="H66:H103">E66*G66</f>
        <v>0</v>
      </c>
      <c r="I66" s="21">
        <f aca="true" t="shared" si="9" ref="I66:I103">F66*G66</f>
        <v>0</v>
      </c>
      <c r="J66" s="77"/>
    </row>
    <row r="67" spans="1:10" ht="69" customHeight="1" outlineLevel="1">
      <c r="A67" s="34">
        <v>58</v>
      </c>
      <c r="B67" s="12" t="s">
        <v>136</v>
      </c>
      <c r="C67" s="12" t="s">
        <v>122</v>
      </c>
      <c r="D67" s="28" t="s">
        <v>16</v>
      </c>
      <c r="E67" s="76"/>
      <c r="F67" s="76"/>
      <c r="G67" s="19">
        <v>1600</v>
      </c>
      <c r="H67" s="20">
        <f t="shared" si="8"/>
        <v>0</v>
      </c>
      <c r="I67" s="21">
        <f t="shared" si="9"/>
        <v>0</v>
      </c>
      <c r="J67" s="77"/>
    </row>
    <row r="68" spans="1:10" ht="25.5" outlineLevel="1">
      <c r="A68" s="34">
        <v>59</v>
      </c>
      <c r="B68" s="13" t="s">
        <v>306</v>
      </c>
      <c r="C68" s="45" t="s">
        <v>307</v>
      </c>
      <c r="D68" s="28" t="s">
        <v>16</v>
      </c>
      <c r="E68" s="76"/>
      <c r="F68" s="76"/>
      <c r="G68" s="19">
        <v>120</v>
      </c>
      <c r="H68" s="20">
        <f t="shared" si="8"/>
        <v>0</v>
      </c>
      <c r="I68" s="21">
        <f t="shared" si="9"/>
        <v>0</v>
      </c>
      <c r="J68" s="77"/>
    </row>
    <row r="69" spans="1:10" ht="25.5" outlineLevel="1">
      <c r="A69" s="34">
        <v>60</v>
      </c>
      <c r="B69" s="13" t="s">
        <v>44</v>
      </c>
      <c r="C69" s="12" t="s">
        <v>192</v>
      </c>
      <c r="D69" s="28" t="s">
        <v>16</v>
      </c>
      <c r="E69" s="76"/>
      <c r="F69" s="76"/>
      <c r="G69" s="19">
        <v>40</v>
      </c>
      <c r="H69" s="20">
        <f t="shared" si="8"/>
        <v>0</v>
      </c>
      <c r="I69" s="21">
        <f t="shared" si="9"/>
        <v>0</v>
      </c>
      <c r="J69" s="77"/>
    </row>
    <row r="70" spans="1:10" ht="25.5" outlineLevel="1">
      <c r="A70" s="34">
        <v>61</v>
      </c>
      <c r="B70" s="13" t="s">
        <v>45</v>
      </c>
      <c r="C70" s="12" t="s">
        <v>193</v>
      </c>
      <c r="D70" s="28" t="s">
        <v>16</v>
      </c>
      <c r="E70" s="76"/>
      <c r="F70" s="76"/>
      <c r="G70" s="19">
        <v>130</v>
      </c>
      <c r="H70" s="20">
        <f t="shared" si="8"/>
        <v>0</v>
      </c>
      <c r="I70" s="21">
        <f t="shared" si="9"/>
        <v>0</v>
      </c>
      <c r="J70" s="77"/>
    </row>
    <row r="71" spans="1:10" ht="25.5" outlineLevel="1">
      <c r="A71" s="34">
        <v>62</v>
      </c>
      <c r="B71" s="13" t="s">
        <v>46</v>
      </c>
      <c r="C71" s="12" t="s">
        <v>194</v>
      </c>
      <c r="D71" s="28" t="s">
        <v>16</v>
      </c>
      <c r="E71" s="76"/>
      <c r="F71" s="76"/>
      <c r="G71" s="19">
        <v>200</v>
      </c>
      <c r="H71" s="20">
        <f t="shared" si="8"/>
        <v>0</v>
      </c>
      <c r="I71" s="21">
        <f t="shared" si="9"/>
        <v>0</v>
      </c>
      <c r="J71" s="77"/>
    </row>
    <row r="72" spans="1:10" ht="25.5" outlineLevel="1">
      <c r="A72" s="34">
        <v>63</v>
      </c>
      <c r="B72" s="13" t="s">
        <v>47</v>
      </c>
      <c r="C72" s="12" t="s">
        <v>192</v>
      </c>
      <c r="D72" s="28" t="s">
        <v>16</v>
      </c>
      <c r="E72" s="76"/>
      <c r="F72" s="76"/>
      <c r="G72" s="19">
        <v>40</v>
      </c>
      <c r="H72" s="20">
        <f t="shared" si="8"/>
        <v>0</v>
      </c>
      <c r="I72" s="21">
        <f t="shared" si="9"/>
        <v>0</v>
      </c>
      <c r="J72" s="77"/>
    </row>
    <row r="73" spans="1:10" ht="25.5" outlineLevel="1">
      <c r="A73" s="34">
        <v>64</v>
      </c>
      <c r="B73" s="13" t="s">
        <v>48</v>
      </c>
      <c r="C73" s="12" t="s">
        <v>193</v>
      </c>
      <c r="D73" s="28" t="s">
        <v>16</v>
      </c>
      <c r="E73" s="76"/>
      <c r="F73" s="76"/>
      <c r="G73" s="19">
        <v>100</v>
      </c>
      <c r="H73" s="20">
        <f t="shared" si="8"/>
        <v>0</v>
      </c>
      <c r="I73" s="21">
        <f t="shared" si="9"/>
        <v>0</v>
      </c>
      <c r="J73" s="77"/>
    </row>
    <row r="74" spans="1:10" ht="25.5" outlineLevel="1">
      <c r="A74" s="34">
        <v>65</v>
      </c>
      <c r="B74" s="13" t="s">
        <v>49</v>
      </c>
      <c r="C74" s="12" t="s">
        <v>194</v>
      </c>
      <c r="D74" s="28" t="s">
        <v>16</v>
      </c>
      <c r="E74" s="76"/>
      <c r="F74" s="76"/>
      <c r="G74" s="19">
        <v>160</v>
      </c>
      <c r="H74" s="20">
        <f t="shared" si="8"/>
        <v>0</v>
      </c>
      <c r="I74" s="21">
        <f t="shared" si="9"/>
        <v>0</v>
      </c>
      <c r="J74" s="77"/>
    </row>
    <row r="75" spans="1:10" ht="12.75" outlineLevel="1">
      <c r="A75" s="34">
        <v>66</v>
      </c>
      <c r="B75" s="13" t="s">
        <v>50</v>
      </c>
      <c r="C75" s="12" t="s">
        <v>195</v>
      </c>
      <c r="D75" s="28" t="s">
        <v>16</v>
      </c>
      <c r="E75" s="76"/>
      <c r="F75" s="76"/>
      <c r="G75" s="19">
        <v>60</v>
      </c>
      <c r="H75" s="20">
        <f t="shared" si="8"/>
        <v>0</v>
      </c>
      <c r="I75" s="21">
        <f t="shared" si="9"/>
        <v>0</v>
      </c>
      <c r="J75" s="77"/>
    </row>
    <row r="76" spans="1:10" ht="51" outlineLevel="1">
      <c r="A76" s="34">
        <v>67</v>
      </c>
      <c r="B76" s="13" t="s">
        <v>333</v>
      </c>
      <c r="C76" s="12" t="s">
        <v>137</v>
      </c>
      <c r="D76" s="28" t="s">
        <v>16</v>
      </c>
      <c r="E76" s="76"/>
      <c r="F76" s="76"/>
      <c r="G76" s="22">
        <v>120</v>
      </c>
      <c r="H76" s="20">
        <f t="shared" si="8"/>
        <v>0</v>
      </c>
      <c r="I76" s="21">
        <f t="shared" si="9"/>
        <v>0</v>
      </c>
      <c r="J76" s="77"/>
    </row>
    <row r="77" spans="1:11" ht="51" outlineLevel="1">
      <c r="A77" s="34">
        <v>68</v>
      </c>
      <c r="B77" s="13" t="s">
        <v>334</v>
      </c>
      <c r="C77" s="12" t="s">
        <v>137</v>
      </c>
      <c r="D77" s="28" t="s">
        <v>16</v>
      </c>
      <c r="E77" s="76"/>
      <c r="F77" s="76"/>
      <c r="G77" s="22">
        <v>4000</v>
      </c>
      <c r="H77" s="20">
        <f t="shared" si="8"/>
        <v>0</v>
      </c>
      <c r="I77" s="21">
        <f t="shared" si="9"/>
        <v>0</v>
      </c>
      <c r="J77" s="77"/>
      <c r="K77" s="4"/>
    </row>
    <row r="78" spans="1:10" s="4" customFormat="1" ht="51" outlineLevel="1">
      <c r="A78" s="34">
        <v>69</v>
      </c>
      <c r="B78" s="13" t="s">
        <v>308</v>
      </c>
      <c r="C78" s="12" t="s">
        <v>252</v>
      </c>
      <c r="D78" s="28" t="s">
        <v>75</v>
      </c>
      <c r="E78" s="76"/>
      <c r="F78" s="76"/>
      <c r="G78" s="22">
        <v>1800</v>
      </c>
      <c r="H78" s="20">
        <f t="shared" si="8"/>
        <v>0</v>
      </c>
      <c r="I78" s="21">
        <f t="shared" si="9"/>
        <v>0</v>
      </c>
      <c r="J78" s="77"/>
    </row>
    <row r="79" spans="1:10" s="4" customFormat="1" ht="67.5" customHeight="1" outlineLevel="1">
      <c r="A79" s="34">
        <v>70</v>
      </c>
      <c r="B79" s="46" t="s">
        <v>309</v>
      </c>
      <c r="C79" s="45" t="s">
        <v>346</v>
      </c>
      <c r="D79" s="28" t="s">
        <v>16</v>
      </c>
      <c r="E79" s="76"/>
      <c r="F79" s="76"/>
      <c r="G79" s="22">
        <v>800</v>
      </c>
      <c r="H79" s="20">
        <f t="shared" si="8"/>
        <v>0</v>
      </c>
      <c r="I79" s="21">
        <f t="shared" si="9"/>
        <v>0</v>
      </c>
      <c r="J79" s="77"/>
    </row>
    <row r="80" spans="1:10" s="4" customFormat="1" ht="25.5" outlineLevel="1">
      <c r="A80" s="34">
        <v>71</v>
      </c>
      <c r="B80" s="13" t="s">
        <v>340</v>
      </c>
      <c r="C80" s="12" t="s">
        <v>51</v>
      </c>
      <c r="D80" s="27" t="s">
        <v>16</v>
      </c>
      <c r="E80" s="76"/>
      <c r="F80" s="76"/>
      <c r="G80" s="19">
        <v>220</v>
      </c>
      <c r="H80" s="20">
        <f t="shared" si="8"/>
        <v>0</v>
      </c>
      <c r="I80" s="21">
        <f t="shared" si="9"/>
        <v>0</v>
      </c>
      <c r="J80" s="77"/>
    </row>
    <row r="81" spans="1:10" s="4" customFormat="1" ht="25.5" outlineLevel="1">
      <c r="A81" s="34">
        <v>72</v>
      </c>
      <c r="B81" s="13" t="s">
        <v>341</v>
      </c>
      <c r="C81" s="12" t="s">
        <v>258</v>
      </c>
      <c r="D81" s="27" t="s">
        <v>16</v>
      </c>
      <c r="E81" s="76"/>
      <c r="F81" s="76"/>
      <c r="G81" s="19">
        <v>120</v>
      </c>
      <c r="H81" s="20">
        <f t="shared" si="8"/>
        <v>0</v>
      </c>
      <c r="I81" s="21">
        <f t="shared" si="9"/>
        <v>0</v>
      </c>
      <c r="J81" s="77"/>
    </row>
    <row r="82" spans="1:11" s="4" customFormat="1" ht="38.25" outlineLevel="1">
      <c r="A82" s="34">
        <v>73</v>
      </c>
      <c r="B82" s="13" t="s">
        <v>52</v>
      </c>
      <c r="C82" s="12" t="s">
        <v>259</v>
      </c>
      <c r="D82" s="28" t="s">
        <v>16</v>
      </c>
      <c r="E82" s="76"/>
      <c r="F82" s="76"/>
      <c r="G82" s="22">
        <v>250</v>
      </c>
      <c r="H82" s="20">
        <f t="shared" si="8"/>
        <v>0</v>
      </c>
      <c r="I82" s="21">
        <f t="shared" si="9"/>
        <v>0</v>
      </c>
      <c r="J82" s="77"/>
      <c r="K82" s="1"/>
    </row>
    <row r="83" spans="1:10" ht="38.25" outlineLevel="1">
      <c r="A83" s="34">
        <v>74</v>
      </c>
      <c r="B83" s="13" t="s">
        <v>53</v>
      </c>
      <c r="C83" s="12" t="s">
        <v>260</v>
      </c>
      <c r="D83" s="28" t="s">
        <v>16</v>
      </c>
      <c r="E83" s="76"/>
      <c r="F83" s="76"/>
      <c r="G83" s="22">
        <v>600</v>
      </c>
      <c r="H83" s="20">
        <f t="shared" si="8"/>
        <v>0</v>
      </c>
      <c r="I83" s="21">
        <f t="shared" si="9"/>
        <v>0</v>
      </c>
      <c r="J83" s="77"/>
    </row>
    <row r="84" spans="1:11" ht="38.25" outlineLevel="1">
      <c r="A84" s="34">
        <v>75</v>
      </c>
      <c r="B84" s="13" t="s">
        <v>54</v>
      </c>
      <c r="C84" s="12" t="s">
        <v>261</v>
      </c>
      <c r="D84" s="28" t="s">
        <v>16</v>
      </c>
      <c r="E84" s="76"/>
      <c r="F84" s="76"/>
      <c r="G84" s="22">
        <v>50</v>
      </c>
      <c r="H84" s="20">
        <f t="shared" si="8"/>
        <v>0</v>
      </c>
      <c r="I84" s="21">
        <f t="shared" si="9"/>
        <v>0</v>
      </c>
      <c r="J84" s="77"/>
      <c r="K84" s="4"/>
    </row>
    <row r="85" spans="1:10" s="4" customFormat="1" ht="51" outlineLevel="1">
      <c r="A85" s="34">
        <v>76</v>
      </c>
      <c r="B85" s="13" t="s">
        <v>55</v>
      </c>
      <c r="C85" s="12" t="s">
        <v>271</v>
      </c>
      <c r="D85" s="28" t="s">
        <v>16</v>
      </c>
      <c r="E85" s="76"/>
      <c r="F85" s="76"/>
      <c r="G85" s="22">
        <v>70</v>
      </c>
      <c r="H85" s="20">
        <f t="shared" si="8"/>
        <v>0</v>
      </c>
      <c r="I85" s="21">
        <f t="shared" si="9"/>
        <v>0</v>
      </c>
      <c r="J85" s="77"/>
    </row>
    <row r="86" spans="1:10" s="4" customFormat="1" ht="63.75" outlineLevel="1">
      <c r="A86" s="34">
        <v>77</v>
      </c>
      <c r="B86" s="13" t="s">
        <v>123</v>
      </c>
      <c r="C86" s="45" t="s">
        <v>347</v>
      </c>
      <c r="D86" s="28" t="s">
        <v>16</v>
      </c>
      <c r="E86" s="76"/>
      <c r="F86" s="76"/>
      <c r="G86" s="22">
        <v>50</v>
      </c>
      <c r="H86" s="20">
        <f t="shared" si="8"/>
        <v>0</v>
      </c>
      <c r="I86" s="21">
        <f t="shared" si="9"/>
        <v>0</v>
      </c>
      <c r="J86" s="77"/>
    </row>
    <row r="87" spans="1:10" s="4" customFormat="1" ht="25.5" outlineLevel="1">
      <c r="A87" s="34">
        <v>78</v>
      </c>
      <c r="B87" s="13" t="s">
        <v>196</v>
      </c>
      <c r="C87" s="12" t="s">
        <v>197</v>
      </c>
      <c r="D87" s="27" t="s">
        <v>16</v>
      </c>
      <c r="E87" s="76"/>
      <c r="F87" s="76"/>
      <c r="G87" s="19">
        <v>40</v>
      </c>
      <c r="H87" s="20">
        <f t="shared" si="8"/>
        <v>0</v>
      </c>
      <c r="I87" s="21">
        <f t="shared" si="9"/>
        <v>0</v>
      </c>
      <c r="J87" s="77"/>
    </row>
    <row r="88" spans="1:10" s="4" customFormat="1" ht="12.75" outlineLevel="1">
      <c r="A88" s="34">
        <v>79</v>
      </c>
      <c r="B88" s="13" t="s">
        <v>56</v>
      </c>
      <c r="C88" s="12" t="s">
        <v>262</v>
      </c>
      <c r="D88" s="28" t="s">
        <v>16</v>
      </c>
      <c r="E88" s="76"/>
      <c r="F88" s="76"/>
      <c r="G88" s="19">
        <v>160</v>
      </c>
      <c r="H88" s="20">
        <f t="shared" si="8"/>
        <v>0</v>
      </c>
      <c r="I88" s="21">
        <f t="shared" si="9"/>
        <v>0</v>
      </c>
      <c r="J88" s="77"/>
    </row>
    <row r="89" spans="1:11" s="4" customFormat="1" ht="12.75" outlineLevel="1">
      <c r="A89" s="34">
        <v>80</v>
      </c>
      <c r="B89" s="12" t="s">
        <v>57</v>
      </c>
      <c r="C89" s="45" t="s">
        <v>263</v>
      </c>
      <c r="D89" s="28" t="s">
        <v>16</v>
      </c>
      <c r="E89" s="76"/>
      <c r="F89" s="76"/>
      <c r="G89" s="19">
        <v>50</v>
      </c>
      <c r="H89" s="20">
        <f t="shared" si="8"/>
        <v>0</v>
      </c>
      <c r="I89" s="21">
        <f t="shared" si="9"/>
        <v>0</v>
      </c>
      <c r="J89" s="77"/>
      <c r="K89" s="1"/>
    </row>
    <row r="90" spans="1:10" ht="25.5" outlineLevel="1">
      <c r="A90" s="34">
        <v>81</v>
      </c>
      <c r="B90" s="13" t="s">
        <v>310</v>
      </c>
      <c r="C90" s="12" t="s">
        <v>198</v>
      </c>
      <c r="D90" s="28" t="s">
        <v>16</v>
      </c>
      <c r="E90" s="76"/>
      <c r="F90" s="76"/>
      <c r="G90" s="19">
        <v>10</v>
      </c>
      <c r="H90" s="20">
        <f t="shared" si="8"/>
        <v>0</v>
      </c>
      <c r="I90" s="21">
        <f t="shared" si="9"/>
        <v>0</v>
      </c>
      <c r="J90" s="77"/>
    </row>
    <row r="91" spans="1:10" ht="25.5" outlineLevel="1">
      <c r="A91" s="34">
        <v>82</v>
      </c>
      <c r="B91" s="13" t="s">
        <v>311</v>
      </c>
      <c r="C91" s="12" t="s">
        <v>199</v>
      </c>
      <c r="D91" s="28" t="s">
        <v>16</v>
      </c>
      <c r="E91" s="76"/>
      <c r="F91" s="76"/>
      <c r="G91" s="19">
        <v>40</v>
      </c>
      <c r="H91" s="20">
        <f t="shared" si="8"/>
        <v>0</v>
      </c>
      <c r="I91" s="21">
        <f t="shared" si="9"/>
        <v>0</v>
      </c>
      <c r="J91" s="77"/>
    </row>
    <row r="92" spans="1:10" ht="25.5" outlineLevel="1">
      <c r="A92" s="34">
        <v>83</v>
      </c>
      <c r="B92" s="13" t="s">
        <v>312</v>
      </c>
      <c r="C92" s="12" t="s">
        <v>199</v>
      </c>
      <c r="D92" s="28" t="s">
        <v>16</v>
      </c>
      <c r="E92" s="76"/>
      <c r="F92" s="76"/>
      <c r="G92" s="19">
        <v>10</v>
      </c>
      <c r="H92" s="20">
        <f t="shared" si="8"/>
        <v>0</v>
      </c>
      <c r="I92" s="21">
        <f t="shared" si="9"/>
        <v>0</v>
      </c>
      <c r="J92" s="77"/>
    </row>
    <row r="93" spans="1:10" ht="12.75" outlineLevel="1">
      <c r="A93" s="34">
        <v>84</v>
      </c>
      <c r="B93" s="12" t="s">
        <v>58</v>
      </c>
      <c r="C93" s="12" t="s">
        <v>272</v>
      </c>
      <c r="D93" s="28" t="s">
        <v>16</v>
      </c>
      <c r="E93" s="76"/>
      <c r="F93" s="76"/>
      <c r="G93" s="19">
        <v>10</v>
      </c>
      <c r="H93" s="20">
        <f t="shared" si="8"/>
        <v>0</v>
      </c>
      <c r="I93" s="21">
        <f t="shared" si="9"/>
        <v>0</v>
      </c>
      <c r="J93" s="77"/>
    </row>
    <row r="94" spans="1:10" ht="38.25" outlineLevel="1">
      <c r="A94" s="34">
        <v>85</v>
      </c>
      <c r="B94" s="13" t="s">
        <v>313</v>
      </c>
      <c r="C94" s="12" t="s">
        <v>264</v>
      </c>
      <c r="D94" s="28" t="s">
        <v>16</v>
      </c>
      <c r="E94" s="76"/>
      <c r="F94" s="76"/>
      <c r="G94" s="19">
        <v>8</v>
      </c>
      <c r="H94" s="20">
        <f t="shared" si="8"/>
        <v>0</v>
      </c>
      <c r="I94" s="21">
        <f t="shared" si="9"/>
        <v>0</v>
      </c>
      <c r="J94" s="77"/>
    </row>
    <row r="95" spans="1:10" ht="38.25" outlineLevel="1">
      <c r="A95" s="34">
        <v>86</v>
      </c>
      <c r="B95" s="13" t="s">
        <v>314</v>
      </c>
      <c r="C95" s="12" t="s">
        <v>264</v>
      </c>
      <c r="D95" s="28" t="s">
        <v>16</v>
      </c>
      <c r="E95" s="76"/>
      <c r="F95" s="76"/>
      <c r="G95" s="19">
        <v>8</v>
      </c>
      <c r="H95" s="20">
        <f t="shared" si="8"/>
        <v>0</v>
      </c>
      <c r="I95" s="21">
        <f t="shared" si="9"/>
        <v>0</v>
      </c>
      <c r="J95" s="77"/>
    </row>
    <row r="96" spans="1:10" ht="25.5" outlineLevel="1">
      <c r="A96" s="34">
        <v>87</v>
      </c>
      <c r="B96" s="13" t="s">
        <v>59</v>
      </c>
      <c r="C96" s="12" t="s">
        <v>60</v>
      </c>
      <c r="D96" s="28" t="s">
        <v>16</v>
      </c>
      <c r="E96" s="76"/>
      <c r="F96" s="76"/>
      <c r="G96" s="19">
        <v>40</v>
      </c>
      <c r="H96" s="20">
        <f t="shared" si="8"/>
        <v>0</v>
      </c>
      <c r="I96" s="21">
        <f t="shared" si="9"/>
        <v>0</v>
      </c>
      <c r="J96" s="77"/>
    </row>
    <row r="97" spans="1:10" ht="25.5" outlineLevel="1">
      <c r="A97" s="34">
        <v>88</v>
      </c>
      <c r="B97" s="13" t="s">
        <v>61</v>
      </c>
      <c r="C97" s="12" t="s">
        <v>60</v>
      </c>
      <c r="D97" s="28" t="s">
        <v>16</v>
      </c>
      <c r="E97" s="76"/>
      <c r="F97" s="76"/>
      <c r="G97" s="19">
        <v>30</v>
      </c>
      <c r="H97" s="20">
        <f t="shared" si="8"/>
        <v>0</v>
      </c>
      <c r="I97" s="21">
        <f t="shared" si="9"/>
        <v>0</v>
      </c>
      <c r="J97" s="77"/>
    </row>
    <row r="98" spans="1:10" ht="38.25" outlineLevel="1">
      <c r="A98" s="34">
        <v>89</v>
      </c>
      <c r="B98" s="13" t="s">
        <v>62</v>
      </c>
      <c r="C98" s="12" t="s">
        <v>273</v>
      </c>
      <c r="D98" s="28" t="s">
        <v>16</v>
      </c>
      <c r="E98" s="76"/>
      <c r="F98" s="76"/>
      <c r="G98" s="19">
        <v>50</v>
      </c>
      <c r="H98" s="20">
        <f t="shared" si="8"/>
        <v>0</v>
      </c>
      <c r="I98" s="21">
        <f t="shared" si="9"/>
        <v>0</v>
      </c>
      <c r="J98" s="77"/>
    </row>
    <row r="99" spans="1:10" ht="38.25" outlineLevel="1">
      <c r="A99" s="34">
        <v>90</v>
      </c>
      <c r="B99" s="12" t="s">
        <v>63</v>
      </c>
      <c r="C99" s="12" t="s">
        <v>200</v>
      </c>
      <c r="D99" s="28" t="s">
        <v>16</v>
      </c>
      <c r="E99" s="76"/>
      <c r="F99" s="76"/>
      <c r="G99" s="19">
        <v>40</v>
      </c>
      <c r="H99" s="20">
        <f t="shared" si="8"/>
        <v>0</v>
      </c>
      <c r="I99" s="21">
        <f t="shared" si="9"/>
        <v>0</v>
      </c>
      <c r="J99" s="77"/>
    </row>
    <row r="100" spans="1:10" ht="38.25" outlineLevel="1">
      <c r="A100" s="34">
        <v>91</v>
      </c>
      <c r="B100" s="13" t="s">
        <v>315</v>
      </c>
      <c r="C100" s="12" t="s">
        <v>265</v>
      </c>
      <c r="D100" s="28" t="s">
        <v>16</v>
      </c>
      <c r="E100" s="76"/>
      <c r="F100" s="76"/>
      <c r="G100" s="19">
        <v>100</v>
      </c>
      <c r="H100" s="20">
        <f t="shared" si="8"/>
        <v>0</v>
      </c>
      <c r="I100" s="21">
        <f t="shared" si="9"/>
        <v>0</v>
      </c>
      <c r="J100" s="77"/>
    </row>
    <row r="101" spans="1:10" ht="42" customHeight="1" outlineLevel="1">
      <c r="A101" s="34">
        <v>92</v>
      </c>
      <c r="B101" s="13" t="s">
        <v>316</v>
      </c>
      <c r="C101" s="12" t="s">
        <v>265</v>
      </c>
      <c r="D101" s="28" t="s">
        <v>16</v>
      </c>
      <c r="E101" s="76"/>
      <c r="F101" s="76"/>
      <c r="G101" s="19">
        <v>500</v>
      </c>
      <c r="H101" s="20">
        <f t="shared" si="8"/>
        <v>0</v>
      </c>
      <c r="I101" s="21">
        <f t="shared" si="9"/>
        <v>0</v>
      </c>
      <c r="J101" s="77"/>
    </row>
    <row r="102" spans="1:10" ht="38.25" outlineLevel="1">
      <c r="A102" s="34">
        <v>93</v>
      </c>
      <c r="B102" s="13" t="s">
        <v>64</v>
      </c>
      <c r="C102" s="4" t="s">
        <v>337</v>
      </c>
      <c r="D102" s="28" t="s">
        <v>16</v>
      </c>
      <c r="E102" s="76"/>
      <c r="F102" s="76"/>
      <c r="G102" s="19">
        <v>160</v>
      </c>
      <c r="H102" s="20">
        <f t="shared" si="8"/>
        <v>0</v>
      </c>
      <c r="I102" s="21">
        <f t="shared" si="9"/>
        <v>0</v>
      </c>
      <c r="J102" s="77"/>
    </row>
    <row r="103" spans="1:10" ht="25.5" outlineLevel="1">
      <c r="A103" s="34">
        <v>94</v>
      </c>
      <c r="B103" s="13" t="s">
        <v>317</v>
      </c>
      <c r="C103" s="12" t="s">
        <v>65</v>
      </c>
      <c r="D103" s="28" t="s">
        <v>16</v>
      </c>
      <c r="E103" s="76"/>
      <c r="F103" s="76"/>
      <c r="G103" s="19">
        <v>40</v>
      </c>
      <c r="H103" s="20">
        <f t="shared" si="8"/>
        <v>0</v>
      </c>
      <c r="I103" s="21">
        <f t="shared" si="9"/>
        <v>0</v>
      </c>
      <c r="J103" s="77"/>
    </row>
    <row r="104" spans="1:10" ht="15.75" outlineLevel="1">
      <c r="A104" s="69" t="s">
        <v>66</v>
      </c>
      <c r="B104" s="70"/>
      <c r="C104" s="70"/>
      <c r="D104" s="70"/>
      <c r="E104" s="70"/>
      <c r="F104" s="70"/>
      <c r="G104" s="70"/>
      <c r="H104" s="70"/>
      <c r="I104" s="70"/>
      <c r="J104" s="71"/>
    </row>
    <row r="105" spans="1:10" ht="25.5" outlineLevel="1">
      <c r="A105" s="34">
        <v>95</v>
      </c>
      <c r="B105" s="13" t="s">
        <v>67</v>
      </c>
      <c r="C105" s="12" t="s">
        <v>201</v>
      </c>
      <c r="D105" s="28" t="s">
        <v>16</v>
      </c>
      <c r="E105" s="76"/>
      <c r="F105" s="76"/>
      <c r="G105" s="19">
        <v>300</v>
      </c>
      <c r="H105" s="20">
        <f>E105*G105</f>
        <v>0</v>
      </c>
      <c r="I105" s="21">
        <f>F105*G105</f>
        <v>0</v>
      </c>
      <c r="J105" s="77"/>
    </row>
    <row r="106" spans="1:10" ht="51" outlineLevel="1">
      <c r="A106" s="34">
        <v>96</v>
      </c>
      <c r="B106" s="13" t="s">
        <v>68</v>
      </c>
      <c r="C106" s="45" t="s">
        <v>348</v>
      </c>
      <c r="D106" s="28" t="s">
        <v>16</v>
      </c>
      <c r="E106" s="76"/>
      <c r="F106" s="76"/>
      <c r="G106" s="19">
        <v>3500</v>
      </c>
      <c r="H106" s="20">
        <f>E106*G106</f>
        <v>0</v>
      </c>
      <c r="I106" s="21">
        <f>F106*G106</f>
        <v>0</v>
      </c>
      <c r="J106" s="77"/>
    </row>
    <row r="107" spans="1:10" ht="25.5" outlineLevel="1">
      <c r="A107" s="34">
        <v>97</v>
      </c>
      <c r="B107" s="46" t="s">
        <v>138</v>
      </c>
      <c r="C107" s="45" t="s">
        <v>349</v>
      </c>
      <c r="D107" s="28" t="s">
        <v>16</v>
      </c>
      <c r="E107" s="76"/>
      <c r="F107" s="76"/>
      <c r="G107" s="19">
        <v>500</v>
      </c>
      <c r="H107" s="20">
        <f aca="true" t="shared" si="10" ref="H107:H152">E107*G107</f>
        <v>0</v>
      </c>
      <c r="I107" s="21">
        <f aca="true" t="shared" si="11" ref="I107:I152">F107*G107</f>
        <v>0</v>
      </c>
      <c r="J107" s="77"/>
    </row>
    <row r="108" spans="1:10" ht="38.25" outlineLevel="1">
      <c r="A108" s="34">
        <v>98</v>
      </c>
      <c r="B108" s="46" t="s">
        <v>69</v>
      </c>
      <c r="C108" s="45" t="s">
        <v>350</v>
      </c>
      <c r="D108" s="28" t="s">
        <v>16</v>
      </c>
      <c r="E108" s="76"/>
      <c r="F108" s="76"/>
      <c r="G108" s="19">
        <v>2500</v>
      </c>
      <c r="H108" s="20">
        <f t="shared" si="10"/>
        <v>0</v>
      </c>
      <c r="I108" s="21">
        <f t="shared" si="11"/>
        <v>0</v>
      </c>
      <c r="J108" s="77"/>
    </row>
    <row r="109" spans="1:10" ht="25.5">
      <c r="A109" s="34">
        <v>99</v>
      </c>
      <c r="B109" s="46" t="s">
        <v>138</v>
      </c>
      <c r="C109" s="45" t="s">
        <v>351</v>
      </c>
      <c r="D109" s="28" t="s">
        <v>16</v>
      </c>
      <c r="E109" s="76"/>
      <c r="F109" s="76"/>
      <c r="G109" s="19">
        <v>500</v>
      </c>
      <c r="H109" s="20">
        <f t="shared" si="10"/>
        <v>0</v>
      </c>
      <c r="I109" s="21">
        <f t="shared" si="11"/>
        <v>0</v>
      </c>
      <c r="J109" s="77"/>
    </row>
    <row r="110" spans="1:10" ht="38.25" outlineLevel="1">
      <c r="A110" s="34">
        <v>100</v>
      </c>
      <c r="B110" s="46" t="s">
        <v>69</v>
      </c>
      <c r="C110" s="45" t="s">
        <v>352</v>
      </c>
      <c r="D110" s="28" t="s">
        <v>16</v>
      </c>
      <c r="E110" s="76"/>
      <c r="F110" s="76"/>
      <c r="G110" s="19">
        <v>2000</v>
      </c>
      <c r="H110" s="20">
        <f t="shared" si="10"/>
        <v>0</v>
      </c>
      <c r="I110" s="21">
        <f t="shared" si="11"/>
        <v>0</v>
      </c>
      <c r="J110" s="77"/>
    </row>
    <row r="111" spans="1:10" ht="25.5" outlineLevel="1">
      <c r="A111" s="34">
        <v>101</v>
      </c>
      <c r="B111" s="46" t="s">
        <v>138</v>
      </c>
      <c r="C111" s="45" t="s">
        <v>353</v>
      </c>
      <c r="D111" s="28" t="s">
        <v>16</v>
      </c>
      <c r="E111" s="76"/>
      <c r="F111" s="76"/>
      <c r="G111" s="19">
        <v>280</v>
      </c>
      <c r="H111" s="20">
        <f t="shared" si="10"/>
        <v>0</v>
      </c>
      <c r="I111" s="21">
        <f t="shared" si="11"/>
        <v>0</v>
      </c>
      <c r="J111" s="77"/>
    </row>
    <row r="112" spans="1:10" ht="51" outlineLevel="1">
      <c r="A112" s="34">
        <v>102</v>
      </c>
      <c r="B112" s="46" t="s">
        <v>70</v>
      </c>
      <c r="C112" s="45" t="s">
        <v>202</v>
      </c>
      <c r="D112" s="28" t="s">
        <v>16</v>
      </c>
      <c r="E112" s="76"/>
      <c r="F112" s="76"/>
      <c r="G112" s="19">
        <v>400</v>
      </c>
      <c r="H112" s="20">
        <f t="shared" si="10"/>
        <v>0</v>
      </c>
      <c r="I112" s="21">
        <f t="shared" si="11"/>
        <v>0</v>
      </c>
      <c r="J112" s="77"/>
    </row>
    <row r="113" spans="1:10" ht="25.5" outlineLevel="1">
      <c r="A113" s="34">
        <v>103</v>
      </c>
      <c r="B113" s="46" t="s">
        <v>138</v>
      </c>
      <c r="C113" s="47" t="s">
        <v>266</v>
      </c>
      <c r="D113" s="28" t="s">
        <v>16</v>
      </c>
      <c r="E113" s="76"/>
      <c r="F113" s="76"/>
      <c r="G113" s="19">
        <v>100</v>
      </c>
      <c r="H113" s="20">
        <f t="shared" si="10"/>
        <v>0</v>
      </c>
      <c r="I113" s="21">
        <f t="shared" si="11"/>
        <v>0</v>
      </c>
      <c r="J113" s="77"/>
    </row>
    <row r="114" spans="1:10" ht="38.25" outlineLevel="1">
      <c r="A114" s="34">
        <v>104</v>
      </c>
      <c r="B114" s="46" t="s">
        <v>71</v>
      </c>
      <c r="C114" s="45" t="s">
        <v>203</v>
      </c>
      <c r="D114" s="27" t="s">
        <v>16</v>
      </c>
      <c r="E114" s="76"/>
      <c r="F114" s="76"/>
      <c r="G114" s="19">
        <v>500</v>
      </c>
      <c r="H114" s="20">
        <f t="shared" si="10"/>
        <v>0</v>
      </c>
      <c r="I114" s="21">
        <f t="shared" si="11"/>
        <v>0</v>
      </c>
      <c r="J114" s="77"/>
    </row>
    <row r="115" spans="1:10" ht="25.5" outlineLevel="1">
      <c r="A115" s="34">
        <v>105</v>
      </c>
      <c r="B115" s="46" t="s">
        <v>139</v>
      </c>
      <c r="C115" s="45" t="s">
        <v>274</v>
      </c>
      <c r="D115" s="28" t="s">
        <v>16</v>
      </c>
      <c r="E115" s="76"/>
      <c r="F115" s="76"/>
      <c r="G115" s="19">
        <v>300</v>
      </c>
      <c r="H115" s="20">
        <f t="shared" si="10"/>
        <v>0</v>
      </c>
      <c r="I115" s="21">
        <f t="shared" si="11"/>
        <v>0</v>
      </c>
      <c r="J115" s="77"/>
    </row>
    <row r="116" spans="1:10" ht="102" outlineLevel="1">
      <c r="A116" s="34">
        <v>106</v>
      </c>
      <c r="B116" s="13" t="s">
        <v>355</v>
      </c>
      <c r="C116" s="12" t="s">
        <v>354</v>
      </c>
      <c r="D116" s="28" t="s">
        <v>16</v>
      </c>
      <c r="E116" s="76"/>
      <c r="F116" s="76"/>
      <c r="G116" s="22">
        <v>80</v>
      </c>
      <c r="H116" s="20">
        <f t="shared" si="10"/>
        <v>0</v>
      </c>
      <c r="I116" s="21">
        <f t="shared" si="11"/>
        <v>0</v>
      </c>
      <c r="J116" s="77"/>
    </row>
    <row r="117" spans="1:10" ht="25.5" outlineLevel="1">
      <c r="A117" s="34">
        <v>107</v>
      </c>
      <c r="B117" s="46" t="s">
        <v>356</v>
      </c>
      <c r="C117" s="47" t="s">
        <v>276</v>
      </c>
      <c r="D117" s="28" t="s">
        <v>16</v>
      </c>
      <c r="E117" s="76"/>
      <c r="F117" s="76"/>
      <c r="G117" s="19">
        <v>80</v>
      </c>
      <c r="H117" s="20">
        <f t="shared" si="10"/>
        <v>0</v>
      </c>
      <c r="I117" s="21">
        <f t="shared" si="11"/>
        <v>0</v>
      </c>
      <c r="J117" s="77"/>
    </row>
    <row r="118" spans="1:10" ht="107.25" customHeight="1" outlineLevel="1">
      <c r="A118" s="34">
        <v>108</v>
      </c>
      <c r="B118" s="13" t="s">
        <v>358</v>
      </c>
      <c r="C118" s="12" t="s">
        <v>357</v>
      </c>
      <c r="D118" s="27" t="s">
        <v>16</v>
      </c>
      <c r="E118" s="76"/>
      <c r="F118" s="76"/>
      <c r="G118" s="19">
        <v>80</v>
      </c>
      <c r="H118" s="20">
        <f t="shared" si="10"/>
        <v>0</v>
      </c>
      <c r="I118" s="21">
        <f t="shared" si="11"/>
        <v>0</v>
      </c>
      <c r="J118" s="77"/>
    </row>
    <row r="119" spans="1:10" ht="25.5" outlineLevel="1">
      <c r="A119" s="34">
        <v>109</v>
      </c>
      <c r="B119" s="46" t="s">
        <v>359</v>
      </c>
      <c r="C119" s="47" t="s">
        <v>275</v>
      </c>
      <c r="D119" s="28" t="s">
        <v>16</v>
      </c>
      <c r="E119" s="76"/>
      <c r="F119" s="76"/>
      <c r="G119" s="19">
        <v>80</v>
      </c>
      <c r="H119" s="20">
        <f t="shared" si="10"/>
        <v>0</v>
      </c>
      <c r="I119" s="21">
        <f t="shared" si="11"/>
        <v>0</v>
      </c>
      <c r="J119" s="77"/>
    </row>
    <row r="120" spans="1:11" ht="89.25" outlineLevel="1">
      <c r="A120" s="34">
        <v>110</v>
      </c>
      <c r="B120" s="44" t="s">
        <v>360</v>
      </c>
      <c r="C120" s="12" t="s">
        <v>204</v>
      </c>
      <c r="D120" s="27" t="s">
        <v>16</v>
      </c>
      <c r="E120" s="76"/>
      <c r="F120" s="76"/>
      <c r="G120" s="19">
        <v>120</v>
      </c>
      <c r="H120" s="20">
        <f t="shared" si="10"/>
        <v>0</v>
      </c>
      <c r="I120" s="21">
        <f t="shared" si="11"/>
        <v>0</v>
      </c>
      <c r="J120" s="77"/>
      <c r="K120" s="4"/>
    </row>
    <row r="121" spans="1:11" s="4" customFormat="1" ht="38.25" outlineLevel="1">
      <c r="A121" s="34">
        <v>111</v>
      </c>
      <c r="B121" s="46" t="s">
        <v>361</v>
      </c>
      <c r="C121" s="45" t="s">
        <v>362</v>
      </c>
      <c r="D121" s="28" t="s">
        <v>16</v>
      </c>
      <c r="E121" s="76"/>
      <c r="F121" s="76"/>
      <c r="G121" s="19">
        <v>400</v>
      </c>
      <c r="H121" s="20">
        <f t="shared" si="10"/>
        <v>0</v>
      </c>
      <c r="I121" s="21">
        <f t="shared" si="11"/>
        <v>0</v>
      </c>
      <c r="J121" s="77"/>
      <c r="K121" s="1"/>
    </row>
    <row r="122" spans="1:10" ht="89.25" outlineLevel="1">
      <c r="A122" s="34">
        <v>112</v>
      </c>
      <c r="B122" s="44" t="s">
        <v>363</v>
      </c>
      <c r="C122" s="12" t="s">
        <v>205</v>
      </c>
      <c r="D122" s="27" t="s">
        <v>16</v>
      </c>
      <c r="E122" s="76"/>
      <c r="F122" s="76"/>
      <c r="G122" s="19">
        <v>120</v>
      </c>
      <c r="H122" s="20">
        <f t="shared" si="10"/>
        <v>0</v>
      </c>
      <c r="I122" s="21">
        <f t="shared" si="11"/>
        <v>0</v>
      </c>
      <c r="J122" s="77"/>
    </row>
    <row r="123" spans="1:10" ht="38.25" outlineLevel="1">
      <c r="A123" s="34">
        <v>113</v>
      </c>
      <c r="B123" s="46" t="s">
        <v>364</v>
      </c>
      <c r="C123" s="45" t="s">
        <v>365</v>
      </c>
      <c r="D123" s="28" t="s">
        <v>16</v>
      </c>
      <c r="E123" s="76"/>
      <c r="F123" s="76"/>
      <c r="G123" s="19">
        <v>400</v>
      </c>
      <c r="H123" s="20">
        <f t="shared" si="10"/>
        <v>0</v>
      </c>
      <c r="I123" s="21">
        <f t="shared" si="11"/>
        <v>0</v>
      </c>
      <c r="J123" s="77"/>
    </row>
    <row r="124" spans="1:10" ht="12.75" outlineLevel="1">
      <c r="A124" s="34">
        <v>114</v>
      </c>
      <c r="B124" s="12" t="s">
        <v>72</v>
      </c>
      <c r="C124" s="12" t="s">
        <v>206</v>
      </c>
      <c r="D124" s="27" t="s">
        <v>16</v>
      </c>
      <c r="E124" s="76"/>
      <c r="F124" s="76"/>
      <c r="G124" s="19">
        <v>70</v>
      </c>
      <c r="H124" s="20">
        <f t="shared" si="10"/>
        <v>0</v>
      </c>
      <c r="I124" s="21">
        <f t="shared" si="11"/>
        <v>0</v>
      </c>
      <c r="J124" s="77"/>
    </row>
    <row r="125" spans="1:10" ht="12.75" outlineLevel="1">
      <c r="A125" s="34">
        <v>115</v>
      </c>
      <c r="B125" s="45" t="s">
        <v>140</v>
      </c>
      <c r="C125" s="12" t="s">
        <v>253</v>
      </c>
      <c r="D125" s="27" t="s">
        <v>16</v>
      </c>
      <c r="E125" s="76"/>
      <c r="F125" s="76"/>
      <c r="G125" s="19">
        <v>100</v>
      </c>
      <c r="H125" s="20">
        <f t="shared" si="10"/>
        <v>0</v>
      </c>
      <c r="I125" s="21">
        <f t="shared" si="11"/>
        <v>0</v>
      </c>
      <c r="J125" s="77"/>
    </row>
    <row r="126" spans="1:10" ht="25.5" outlineLevel="1">
      <c r="A126" s="34">
        <v>116</v>
      </c>
      <c r="B126" s="12" t="s">
        <v>73</v>
      </c>
      <c r="C126" s="12" t="s">
        <v>207</v>
      </c>
      <c r="D126" s="27" t="s">
        <v>16</v>
      </c>
      <c r="E126" s="76"/>
      <c r="F126" s="76"/>
      <c r="G126" s="19">
        <v>30</v>
      </c>
      <c r="H126" s="20">
        <f t="shared" si="10"/>
        <v>0</v>
      </c>
      <c r="I126" s="21">
        <f t="shared" si="11"/>
        <v>0</v>
      </c>
      <c r="J126" s="77"/>
    </row>
    <row r="127" spans="1:10" ht="38.25" outlineLevel="1">
      <c r="A127" s="34">
        <v>117</v>
      </c>
      <c r="B127" s="13" t="s">
        <v>74</v>
      </c>
      <c r="C127" s="45" t="s">
        <v>277</v>
      </c>
      <c r="D127" s="27" t="s">
        <v>75</v>
      </c>
      <c r="E127" s="76"/>
      <c r="F127" s="76"/>
      <c r="G127" s="19">
        <v>80</v>
      </c>
      <c r="H127" s="20">
        <f t="shared" si="10"/>
        <v>0</v>
      </c>
      <c r="I127" s="21">
        <f t="shared" si="11"/>
        <v>0</v>
      </c>
      <c r="J127" s="77"/>
    </row>
    <row r="128" spans="1:10" ht="51" outlineLevel="1">
      <c r="A128" s="34">
        <v>118</v>
      </c>
      <c r="B128" s="13" t="s">
        <v>254</v>
      </c>
      <c r="C128" s="12" t="s">
        <v>367</v>
      </c>
      <c r="D128" s="48" t="s">
        <v>79</v>
      </c>
      <c r="E128" s="76"/>
      <c r="F128" s="76"/>
      <c r="G128" s="19">
        <v>600</v>
      </c>
      <c r="H128" s="20">
        <f t="shared" si="10"/>
        <v>0</v>
      </c>
      <c r="I128" s="21">
        <f t="shared" si="11"/>
        <v>0</v>
      </c>
      <c r="J128" s="77"/>
    </row>
    <row r="129" spans="1:10" ht="51" outlineLevel="1">
      <c r="A129" s="34">
        <v>119</v>
      </c>
      <c r="B129" s="13" t="s">
        <v>255</v>
      </c>
      <c r="C129" s="12" t="s">
        <v>366</v>
      </c>
      <c r="D129" s="27" t="s">
        <v>16</v>
      </c>
      <c r="E129" s="76"/>
      <c r="F129" s="76"/>
      <c r="G129" s="19">
        <v>3000</v>
      </c>
      <c r="H129" s="20">
        <f t="shared" si="10"/>
        <v>0</v>
      </c>
      <c r="I129" s="21">
        <f t="shared" si="11"/>
        <v>0</v>
      </c>
      <c r="J129" s="77"/>
    </row>
    <row r="130" spans="1:10" ht="25.5" outlineLevel="1">
      <c r="A130" s="34">
        <v>120</v>
      </c>
      <c r="B130" s="13" t="s">
        <v>76</v>
      </c>
      <c r="C130" s="12" t="s">
        <v>256</v>
      </c>
      <c r="D130" s="27" t="s">
        <v>16</v>
      </c>
      <c r="E130" s="76"/>
      <c r="F130" s="76"/>
      <c r="G130" s="19">
        <v>2500</v>
      </c>
      <c r="H130" s="20">
        <f t="shared" si="10"/>
        <v>0</v>
      </c>
      <c r="I130" s="21">
        <f t="shared" si="11"/>
        <v>0</v>
      </c>
      <c r="J130" s="77"/>
    </row>
    <row r="131" spans="1:10" ht="42" customHeight="1" outlineLevel="1">
      <c r="A131" s="34">
        <v>121</v>
      </c>
      <c r="B131" s="13" t="s">
        <v>125</v>
      </c>
      <c r="C131" s="12" t="s">
        <v>208</v>
      </c>
      <c r="D131" s="27" t="s">
        <v>16</v>
      </c>
      <c r="E131" s="76"/>
      <c r="F131" s="76"/>
      <c r="G131" s="19">
        <v>200</v>
      </c>
      <c r="H131" s="20">
        <f t="shared" si="10"/>
        <v>0</v>
      </c>
      <c r="I131" s="21">
        <f t="shared" si="11"/>
        <v>0</v>
      </c>
      <c r="J131" s="77"/>
    </row>
    <row r="132" spans="1:10" ht="25.5" outlineLevel="1">
      <c r="A132" s="34">
        <v>122</v>
      </c>
      <c r="B132" s="13" t="s">
        <v>77</v>
      </c>
      <c r="C132" s="12" t="s">
        <v>78</v>
      </c>
      <c r="D132" s="28" t="s">
        <v>141</v>
      </c>
      <c r="E132" s="76"/>
      <c r="F132" s="76"/>
      <c r="G132" s="19">
        <v>200</v>
      </c>
      <c r="H132" s="20">
        <f t="shared" si="10"/>
        <v>0</v>
      </c>
      <c r="I132" s="21">
        <f t="shared" si="11"/>
        <v>0</v>
      </c>
      <c r="J132" s="77"/>
    </row>
    <row r="133" spans="1:10" ht="129.75" customHeight="1" outlineLevel="1">
      <c r="A133" s="34">
        <v>123</v>
      </c>
      <c r="B133" s="13" t="s">
        <v>121</v>
      </c>
      <c r="C133" s="12" t="s">
        <v>368</v>
      </c>
      <c r="D133" s="28" t="s">
        <v>79</v>
      </c>
      <c r="E133" s="76"/>
      <c r="F133" s="76"/>
      <c r="G133" s="19">
        <v>30</v>
      </c>
      <c r="H133" s="20">
        <f t="shared" si="10"/>
        <v>0</v>
      </c>
      <c r="I133" s="21">
        <f t="shared" si="11"/>
        <v>0</v>
      </c>
      <c r="J133" s="77"/>
    </row>
    <row r="134" spans="1:10" ht="93.75" customHeight="1" outlineLevel="1">
      <c r="A134" s="34">
        <v>124</v>
      </c>
      <c r="B134" s="46" t="s">
        <v>209</v>
      </c>
      <c r="C134" s="45" t="s">
        <v>369</v>
      </c>
      <c r="D134" s="27" t="s">
        <v>16</v>
      </c>
      <c r="E134" s="76"/>
      <c r="F134" s="76"/>
      <c r="G134" s="19">
        <v>280</v>
      </c>
      <c r="H134" s="20">
        <f t="shared" si="10"/>
        <v>0</v>
      </c>
      <c r="I134" s="21">
        <f t="shared" si="11"/>
        <v>0</v>
      </c>
      <c r="J134" s="77"/>
    </row>
    <row r="135" spans="1:10" ht="63.75" outlineLevel="1">
      <c r="A135" s="34">
        <v>125</v>
      </c>
      <c r="B135" s="46" t="s">
        <v>318</v>
      </c>
      <c r="C135" s="45" t="s">
        <v>370</v>
      </c>
      <c r="D135" s="27" t="s">
        <v>16</v>
      </c>
      <c r="E135" s="76"/>
      <c r="F135" s="76"/>
      <c r="G135" s="19">
        <v>120</v>
      </c>
      <c r="H135" s="20">
        <f t="shared" si="10"/>
        <v>0</v>
      </c>
      <c r="I135" s="21">
        <f t="shared" si="11"/>
        <v>0</v>
      </c>
      <c r="J135" s="77"/>
    </row>
    <row r="136" spans="1:10" ht="63.75" outlineLevel="1">
      <c r="A136" s="34">
        <v>126</v>
      </c>
      <c r="B136" s="46" t="s">
        <v>319</v>
      </c>
      <c r="C136" s="45" t="s">
        <v>370</v>
      </c>
      <c r="D136" s="27" t="s">
        <v>79</v>
      </c>
      <c r="E136" s="76"/>
      <c r="F136" s="76"/>
      <c r="G136" s="19">
        <v>60</v>
      </c>
      <c r="H136" s="20">
        <f t="shared" si="10"/>
        <v>0</v>
      </c>
      <c r="I136" s="21">
        <f t="shared" si="11"/>
        <v>0</v>
      </c>
      <c r="J136" s="77"/>
    </row>
    <row r="137" spans="1:10" ht="63.75" outlineLevel="1">
      <c r="A137" s="34">
        <v>127</v>
      </c>
      <c r="B137" s="46" t="s">
        <v>142</v>
      </c>
      <c r="C137" s="45" t="s">
        <v>371</v>
      </c>
      <c r="D137" s="27" t="s">
        <v>16</v>
      </c>
      <c r="E137" s="76"/>
      <c r="F137" s="76"/>
      <c r="G137" s="19">
        <v>1200</v>
      </c>
      <c r="H137" s="20">
        <f t="shared" si="10"/>
        <v>0</v>
      </c>
      <c r="I137" s="21">
        <f t="shared" si="11"/>
        <v>0</v>
      </c>
      <c r="J137" s="77"/>
    </row>
    <row r="138" spans="1:10" ht="51" outlineLevel="1">
      <c r="A138" s="34">
        <v>128</v>
      </c>
      <c r="B138" s="46" t="s">
        <v>210</v>
      </c>
      <c r="C138" s="45" t="s">
        <v>372</v>
      </c>
      <c r="D138" s="27" t="s">
        <v>79</v>
      </c>
      <c r="E138" s="76"/>
      <c r="F138" s="76"/>
      <c r="G138" s="19">
        <v>60</v>
      </c>
      <c r="H138" s="20">
        <f t="shared" si="10"/>
        <v>0</v>
      </c>
      <c r="I138" s="21">
        <f t="shared" si="11"/>
        <v>0</v>
      </c>
      <c r="J138" s="77"/>
    </row>
    <row r="139" spans="1:10" ht="76.5" outlineLevel="1">
      <c r="A139" s="34">
        <v>129</v>
      </c>
      <c r="B139" s="46" t="s">
        <v>143</v>
      </c>
      <c r="C139" s="45" t="s">
        <v>373</v>
      </c>
      <c r="D139" s="27" t="s">
        <v>16</v>
      </c>
      <c r="E139" s="76"/>
      <c r="F139" s="76"/>
      <c r="G139" s="19">
        <v>3500</v>
      </c>
      <c r="H139" s="20">
        <f t="shared" si="10"/>
        <v>0</v>
      </c>
      <c r="I139" s="21">
        <f t="shared" si="11"/>
        <v>0</v>
      </c>
      <c r="J139" s="77"/>
    </row>
    <row r="140" spans="1:10" ht="63.75" outlineLevel="1">
      <c r="A140" s="34">
        <v>130</v>
      </c>
      <c r="B140" s="46" t="s">
        <v>144</v>
      </c>
      <c r="C140" s="45" t="s">
        <v>374</v>
      </c>
      <c r="D140" s="27" t="s">
        <v>79</v>
      </c>
      <c r="E140" s="76"/>
      <c r="F140" s="76"/>
      <c r="G140" s="19">
        <v>350</v>
      </c>
      <c r="H140" s="20">
        <f t="shared" si="10"/>
        <v>0</v>
      </c>
      <c r="I140" s="21">
        <f t="shared" si="11"/>
        <v>0</v>
      </c>
      <c r="J140" s="77"/>
    </row>
    <row r="141" spans="1:10" ht="63.75" outlineLevel="1">
      <c r="A141" s="34">
        <v>131</v>
      </c>
      <c r="B141" s="46" t="s">
        <v>145</v>
      </c>
      <c r="C141" s="45" t="s">
        <v>375</v>
      </c>
      <c r="D141" s="27" t="s">
        <v>16</v>
      </c>
      <c r="E141" s="76"/>
      <c r="F141" s="76"/>
      <c r="G141" s="19">
        <v>80</v>
      </c>
      <c r="H141" s="20">
        <f t="shared" si="10"/>
        <v>0</v>
      </c>
      <c r="I141" s="21">
        <f t="shared" si="11"/>
        <v>0</v>
      </c>
      <c r="J141" s="77"/>
    </row>
    <row r="142" spans="1:10" ht="63.75" outlineLevel="1">
      <c r="A142" s="34">
        <v>132</v>
      </c>
      <c r="B142" s="46" t="s">
        <v>376</v>
      </c>
      <c r="C142" s="45" t="s">
        <v>377</v>
      </c>
      <c r="D142" s="27" t="s">
        <v>16</v>
      </c>
      <c r="E142" s="76"/>
      <c r="F142" s="76"/>
      <c r="G142" s="19">
        <v>150</v>
      </c>
      <c r="H142" s="20">
        <f t="shared" si="10"/>
        <v>0</v>
      </c>
      <c r="I142" s="21">
        <f t="shared" si="11"/>
        <v>0</v>
      </c>
      <c r="J142" s="77"/>
    </row>
    <row r="143" spans="1:10" ht="25.5" outlineLevel="1">
      <c r="A143" s="34">
        <v>133</v>
      </c>
      <c r="B143" s="13" t="s">
        <v>80</v>
      </c>
      <c r="C143" s="12" t="s">
        <v>211</v>
      </c>
      <c r="D143" s="27" t="s">
        <v>16</v>
      </c>
      <c r="E143" s="76"/>
      <c r="F143" s="76"/>
      <c r="G143" s="19">
        <v>550</v>
      </c>
      <c r="H143" s="20">
        <f t="shared" si="10"/>
        <v>0</v>
      </c>
      <c r="I143" s="21">
        <f t="shared" si="11"/>
        <v>0</v>
      </c>
      <c r="J143" s="77"/>
    </row>
    <row r="144" spans="1:10" ht="38.25" outlineLevel="1">
      <c r="A144" s="34">
        <v>134</v>
      </c>
      <c r="B144" s="13" t="s">
        <v>81</v>
      </c>
      <c r="C144" s="45" t="s">
        <v>378</v>
      </c>
      <c r="D144" s="27" t="s">
        <v>75</v>
      </c>
      <c r="E144" s="76"/>
      <c r="F144" s="76"/>
      <c r="G144" s="19">
        <v>80</v>
      </c>
      <c r="H144" s="20">
        <f t="shared" si="10"/>
        <v>0</v>
      </c>
      <c r="I144" s="21">
        <f t="shared" si="11"/>
        <v>0</v>
      </c>
      <c r="J144" s="77"/>
    </row>
    <row r="145" spans="1:10" ht="38.25" outlineLevel="1">
      <c r="A145" s="34">
        <v>135</v>
      </c>
      <c r="B145" s="13" t="s">
        <v>338</v>
      </c>
      <c r="C145" s="12" t="s">
        <v>379</v>
      </c>
      <c r="D145" s="27" t="s">
        <v>16</v>
      </c>
      <c r="E145" s="76"/>
      <c r="F145" s="76"/>
      <c r="G145" s="19">
        <v>600</v>
      </c>
      <c r="H145" s="20">
        <f t="shared" si="10"/>
        <v>0</v>
      </c>
      <c r="I145" s="21">
        <f t="shared" si="11"/>
        <v>0</v>
      </c>
      <c r="J145" s="77"/>
    </row>
    <row r="146" spans="1:10" ht="51" outlineLevel="1">
      <c r="A146" s="34">
        <v>136</v>
      </c>
      <c r="B146" s="13" t="s">
        <v>82</v>
      </c>
      <c r="C146" s="12" t="s">
        <v>380</v>
      </c>
      <c r="D146" s="27" t="s">
        <v>16</v>
      </c>
      <c r="E146" s="76"/>
      <c r="F146" s="76"/>
      <c r="G146" s="19">
        <v>150</v>
      </c>
      <c r="H146" s="20">
        <f t="shared" si="10"/>
        <v>0</v>
      </c>
      <c r="I146" s="21">
        <f t="shared" si="11"/>
        <v>0</v>
      </c>
      <c r="J146" s="77"/>
    </row>
    <row r="147" spans="1:10" ht="38.25" outlineLevel="1">
      <c r="A147" s="34">
        <v>137</v>
      </c>
      <c r="B147" s="13" t="s">
        <v>83</v>
      </c>
      <c r="C147" s="12" t="s">
        <v>212</v>
      </c>
      <c r="D147" s="27" t="s">
        <v>16</v>
      </c>
      <c r="E147" s="76"/>
      <c r="F147" s="76"/>
      <c r="G147" s="19">
        <v>400</v>
      </c>
      <c r="H147" s="20">
        <f t="shared" si="10"/>
        <v>0</v>
      </c>
      <c r="I147" s="21">
        <f t="shared" si="11"/>
        <v>0</v>
      </c>
      <c r="J147" s="77"/>
    </row>
    <row r="148" spans="1:10" ht="25.5" outlineLevel="1">
      <c r="A148" s="34">
        <v>138</v>
      </c>
      <c r="B148" s="13" t="s">
        <v>84</v>
      </c>
      <c r="C148" s="12" t="s">
        <v>85</v>
      </c>
      <c r="D148" s="27" t="s">
        <v>16</v>
      </c>
      <c r="E148" s="76"/>
      <c r="F148" s="76"/>
      <c r="G148" s="19">
        <v>60</v>
      </c>
      <c r="H148" s="20">
        <f t="shared" si="10"/>
        <v>0</v>
      </c>
      <c r="I148" s="21">
        <f t="shared" si="11"/>
        <v>0</v>
      </c>
      <c r="J148" s="77"/>
    </row>
    <row r="149" spans="1:10" ht="25.5" outlineLevel="1">
      <c r="A149" s="34">
        <v>139</v>
      </c>
      <c r="B149" s="13" t="s">
        <v>86</v>
      </c>
      <c r="C149" s="12" t="s">
        <v>85</v>
      </c>
      <c r="D149" s="27" t="s">
        <v>16</v>
      </c>
      <c r="E149" s="76"/>
      <c r="F149" s="76"/>
      <c r="G149" s="19">
        <v>250</v>
      </c>
      <c r="H149" s="20">
        <f t="shared" si="10"/>
        <v>0</v>
      </c>
      <c r="I149" s="21">
        <f t="shared" si="11"/>
        <v>0</v>
      </c>
      <c r="J149" s="77"/>
    </row>
    <row r="150" spans="1:10" ht="25.5" outlineLevel="1">
      <c r="A150" s="34">
        <v>140</v>
      </c>
      <c r="B150" s="13" t="s">
        <v>87</v>
      </c>
      <c r="C150" s="12" t="s">
        <v>85</v>
      </c>
      <c r="D150" s="27" t="s">
        <v>16</v>
      </c>
      <c r="E150" s="76"/>
      <c r="F150" s="76"/>
      <c r="G150" s="19">
        <v>20</v>
      </c>
      <c r="H150" s="20">
        <f t="shared" si="10"/>
        <v>0</v>
      </c>
      <c r="I150" s="21">
        <f t="shared" si="11"/>
        <v>0</v>
      </c>
      <c r="J150" s="77"/>
    </row>
    <row r="151" spans="1:10" ht="25.5" outlineLevel="1">
      <c r="A151" s="34">
        <v>141</v>
      </c>
      <c r="B151" s="13" t="s">
        <v>88</v>
      </c>
      <c r="C151" s="45" t="s">
        <v>213</v>
      </c>
      <c r="D151" s="27" t="s">
        <v>16</v>
      </c>
      <c r="E151" s="76"/>
      <c r="F151" s="76"/>
      <c r="G151" s="19">
        <v>20</v>
      </c>
      <c r="H151" s="20">
        <f t="shared" si="10"/>
        <v>0</v>
      </c>
      <c r="I151" s="21">
        <f t="shared" si="11"/>
        <v>0</v>
      </c>
      <c r="J151" s="77"/>
    </row>
    <row r="152" spans="1:10" ht="12.75" outlineLevel="1">
      <c r="A152" s="34">
        <v>142</v>
      </c>
      <c r="B152" s="13" t="s">
        <v>89</v>
      </c>
      <c r="C152" s="45" t="s">
        <v>214</v>
      </c>
      <c r="D152" s="27" t="s">
        <v>16</v>
      </c>
      <c r="E152" s="76"/>
      <c r="F152" s="76"/>
      <c r="G152" s="19">
        <v>40</v>
      </c>
      <c r="H152" s="20">
        <f t="shared" si="10"/>
        <v>0</v>
      </c>
      <c r="I152" s="21">
        <f t="shared" si="11"/>
        <v>0</v>
      </c>
      <c r="J152" s="77"/>
    </row>
    <row r="153" spans="1:10" ht="15.75" outlineLevel="1">
      <c r="A153" s="69" t="s">
        <v>128</v>
      </c>
      <c r="B153" s="70"/>
      <c r="C153" s="70"/>
      <c r="D153" s="70"/>
      <c r="E153" s="70"/>
      <c r="F153" s="70"/>
      <c r="G153" s="70"/>
      <c r="H153" s="70"/>
      <c r="I153" s="70"/>
      <c r="J153" s="71"/>
    </row>
    <row r="154" spans="1:10" ht="25.5" outlineLevel="1">
      <c r="A154" s="34">
        <v>143</v>
      </c>
      <c r="B154" s="13" t="s">
        <v>90</v>
      </c>
      <c r="C154" s="12" t="s">
        <v>91</v>
      </c>
      <c r="D154" s="27" t="s">
        <v>16</v>
      </c>
      <c r="E154" s="76"/>
      <c r="F154" s="76"/>
      <c r="G154" s="19">
        <v>60</v>
      </c>
      <c r="H154" s="20">
        <f>E154*G154</f>
        <v>0</v>
      </c>
      <c r="I154" s="21">
        <f>F154*G154</f>
        <v>0</v>
      </c>
      <c r="J154" s="77"/>
    </row>
    <row r="155" spans="1:10" ht="25.5" outlineLevel="1">
      <c r="A155" s="34">
        <v>144</v>
      </c>
      <c r="B155" s="13" t="s">
        <v>92</v>
      </c>
      <c r="C155" s="12" t="s">
        <v>91</v>
      </c>
      <c r="D155" s="27" t="s">
        <v>16</v>
      </c>
      <c r="E155" s="76"/>
      <c r="F155" s="76"/>
      <c r="G155" s="19">
        <v>80</v>
      </c>
      <c r="H155" s="20">
        <f>E155*G155</f>
        <v>0</v>
      </c>
      <c r="I155" s="21">
        <f>F155*G155</f>
        <v>0</v>
      </c>
      <c r="J155" s="77"/>
    </row>
    <row r="156" spans="1:10" ht="25.5" outlineLevel="1">
      <c r="A156" s="34">
        <v>145</v>
      </c>
      <c r="B156" s="13" t="s">
        <v>93</v>
      </c>
      <c r="C156" s="12" t="s">
        <v>94</v>
      </c>
      <c r="D156" s="27" t="s">
        <v>16</v>
      </c>
      <c r="E156" s="76"/>
      <c r="F156" s="76"/>
      <c r="G156" s="19">
        <v>40</v>
      </c>
      <c r="H156" s="20">
        <f aca="true" t="shared" si="12" ref="H156:H168">E156*G156</f>
        <v>0</v>
      </c>
      <c r="I156" s="21">
        <f aca="true" t="shared" si="13" ref="I156:I168">F156*G156</f>
        <v>0</v>
      </c>
      <c r="J156" s="77"/>
    </row>
    <row r="157" spans="1:10" ht="38.25" outlineLevel="1">
      <c r="A157" s="34">
        <v>146</v>
      </c>
      <c r="B157" s="13" t="s">
        <v>95</v>
      </c>
      <c r="C157" s="12" t="s">
        <v>96</v>
      </c>
      <c r="D157" s="27" t="s">
        <v>16</v>
      </c>
      <c r="E157" s="76"/>
      <c r="F157" s="76"/>
      <c r="G157" s="19">
        <v>700</v>
      </c>
      <c r="H157" s="20">
        <f t="shared" si="12"/>
        <v>0</v>
      </c>
      <c r="I157" s="21">
        <f t="shared" si="13"/>
        <v>0</v>
      </c>
      <c r="J157" s="77"/>
    </row>
    <row r="158" spans="1:10" ht="38.25">
      <c r="A158" s="34">
        <v>147</v>
      </c>
      <c r="B158" s="13" t="s">
        <v>97</v>
      </c>
      <c r="C158" s="12" t="s">
        <v>96</v>
      </c>
      <c r="D158" s="27" t="s">
        <v>16</v>
      </c>
      <c r="E158" s="76"/>
      <c r="F158" s="76"/>
      <c r="G158" s="19">
        <v>200</v>
      </c>
      <c r="H158" s="20">
        <f t="shared" si="12"/>
        <v>0</v>
      </c>
      <c r="I158" s="21">
        <f t="shared" si="13"/>
        <v>0</v>
      </c>
      <c r="J158" s="77"/>
    </row>
    <row r="159" spans="1:10" ht="38.25" outlineLevel="1">
      <c r="A159" s="34">
        <v>148</v>
      </c>
      <c r="B159" s="13" t="s">
        <v>98</v>
      </c>
      <c r="C159" s="12" t="s">
        <v>96</v>
      </c>
      <c r="D159" s="27" t="s">
        <v>16</v>
      </c>
      <c r="E159" s="76"/>
      <c r="F159" s="76"/>
      <c r="G159" s="19">
        <v>300</v>
      </c>
      <c r="H159" s="20">
        <f t="shared" si="12"/>
        <v>0</v>
      </c>
      <c r="I159" s="21">
        <f t="shared" si="13"/>
        <v>0</v>
      </c>
      <c r="J159" s="77"/>
    </row>
    <row r="160" spans="1:10" ht="51" outlineLevel="1">
      <c r="A160" s="34">
        <v>149</v>
      </c>
      <c r="B160" s="13" t="s">
        <v>215</v>
      </c>
      <c r="C160" s="45" t="s">
        <v>381</v>
      </c>
      <c r="D160" s="27" t="s">
        <v>16</v>
      </c>
      <c r="E160" s="76"/>
      <c r="F160" s="76"/>
      <c r="G160" s="19">
        <v>1200</v>
      </c>
      <c r="H160" s="20">
        <f t="shared" si="12"/>
        <v>0</v>
      </c>
      <c r="I160" s="21">
        <f t="shared" si="13"/>
        <v>0</v>
      </c>
      <c r="J160" s="77"/>
    </row>
    <row r="161" spans="1:10" ht="102" outlineLevel="1">
      <c r="A161" s="34">
        <v>150</v>
      </c>
      <c r="B161" s="13" t="s">
        <v>382</v>
      </c>
      <c r="C161" s="12" t="s">
        <v>383</v>
      </c>
      <c r="D161" s="27" t="s">
        <v>16</v>
      </c>
      <c r="E161" s="76"/>
      <c r="F161" s="76"/>
      <c r="G161" s="19">
        <v>40</v>
      </c>
      <c r="H161" s="20">
        <f t="shared" si="12"/>
        <v>0</v>
      </c>
      <c r="I161" s="21">
        <f t="shared" si="13"/>
        <v>0</v>
      </c>
      <c r="J161" s="77"/>
    </row>
    <row r="162" spans="1:10" ht="51" outlineLevel="1">
      <c r="A162" s="34">
        <v>151</v>
      </c>
      <c r="B162" s="13" t="s">
        <v>99</v>
      </c>
      <c r="C162" s="45" t="s">
        <v>384</v>
      </c>
      <c r="D162" s="27" t="s">
        <v>16</v>
      </c>
      <c r="E162" s="76"/>
      <c r="F162" s="76"/>
      <c r="G162" s="19">
        <v>50</v>
      </c>
      <c r="H162" s="20">
        <f t="shared" si="12"/>
        <v>0</v>
      </c>
      <c r="I162" s="21">
        <f t="shared" si="13"/>
        <v>0</v>
      </c>
      <c r="J162" s="77"/>
    </row>
    <row r="163" spans="1:10" ht="63.75" outlineLevel="1">
      <c r="A163" s="34">
        <v>152</v>
      </c>
      <c r="B163" s="13" t="s">
        <v>216</v>
      </c>
      <c r="C163" s="49" t="s">
        <v>385</v>
      </c>
      <c r="D163" s="48" t="s">
        <v>75</v>
      </c>
      <c r="E163" s="76"/>
      <c r="F163" s="76"/>
      <c r="G163" s="19">
        <v>100</v>
      </c>
      <c r="H163" s="20">
        <f t="shared" si="12"/>
        <v>0</v>
      </c>
      <c r="I163" s="21">
        <f t="shared" si="13"/>
        <v>0</v>
      </c>
      <c r="J163" s="77"/>
    </row>
    <row r="164" spans="1:10" ht="51" outlineLevel="1">
      <c r="A164" s="34">
        <v>153</v>
      </c>
      <c r="B164" s="13" t="s">
        <v>100</v>
      </c>
      <c r="C164" s="45" t="s">
        <v>217</v>
      </c>
      <c r="D164" s="50" t="s">
        <v>75</v>
      </c>
      <c r="E164" s="76"/>
      <c r="F164" s="76"/>
      <c r="G164" s="23">
        <v>150</v>
      </c>
      <c r="H164" s="20">
        <f t="shared" si="12"/>
        <v>0</v>
      </c>
      <c r="I164" s="21">
        <f t="shared" si="13"/>
        <v>0</v>
      </c>
      <c r="J164" s="77"/>
    </row>
    <row r="165" spans="1:10" ht="38.25" outlineLevel="1">
      <c r="A165" s="34">
        <v>154</v>
      </c>
      <c r="B165" s="13" t="s">
        <v>342</v>
      </c>
      <c r="C165" s="45" t="s">
        <v>218</v>
      </c>
      <c r="D165" s="50" t="s">
        <v>75</v>
      </c>
      <c r="E165" s="76"/>
      <c r="F165" s="76"/>
      <c r="G165" s="23">
        <v>10</v>
      </c>
      <c r="H165" s="20">
        <f t="shared" si="12"/>
        <v>0</v>
      </c>
      <c r="I165" s="21">
        <f t="shared" si="13"/>
        <v>0</v>
      </c>
      <c r="J165" s="77"/>
    </row>
    <row r="166" spans="1:10" ht="38.25" outlineLevel="1">
      <c r="A166" s="34">
        <v>155</v>
      </c>
      <c r="B166" s="13" t="s">
        <v>219</v>
      </c>
      <c r="C166" s="45" t="s">
        <v>220</v>
      </c>
      <c r="D166" s="48" t="s">
        <v>75</v>
      </c>
      <c r="E166" s="76"/>
      <c r="F166" s="76"/>
      <c r="G166" s="23">
        <v>30</v>
      </c>
      <c r="H166" s="20">
        <f t="shared" si="12"/>
        <v>0</v>
      </c>
      <c r="I166" s="21">
        <f t="shared" si="13"/>
        <v>0</v>
      </c>
      <c r="J166" s="77"/>
    </row>
    <row r="167" spans="1:10" ht="38.25" outlineLevel="1">
      <c r="A167" s="34">
        <v>156</v>
      </c>
      <c r="B167" s="13" t="s">
        <v>221</v>
      </c>
      <c r="C167" s="45" t="s">
        <v>220</v>
      </c>
      <c r="D167" s="48" t="s">
        <v>75</v>
      </c>
      <c r="E167" s="76"/>
      <c r="F167" s="76"/>
      <c r="G167" s="23">
        <v>30</v>
      </c>
      <c r="H167" s="20">
        <f t="shared" si="12"/>
        <v>0</v>
      </c>
      <c r="I167" s="21">
        <f t="shared" si="13"/>
        <v>0</v>
      </c>
      <c r="J167" s="77"/>
    </row>
    <row r="168" spans="1:11" ht="38.25" outlineLevel="1">
      <c r="A168" s="67">
        <v>157</v>
      </c>
      <c r="B168" s="13" t="s">
        <v>386</v>
      </c>
      <c r="C168" s="45" t="s">
        <v>387</v>
      </c>
      <c r="D168" s="48" t="s">
        <v>75</v>
      </c>
      <c r="E168" s="76"/>
      <c r="F168" s="76"/>
      <c r="G168" s="23">
        <v>200</v>
      </c>
      <c r="H168" s="20">
        <f t="shared" si="12"/>
        <v>0</v>
      </c>
      <c r="I168" s="21">
        <f t="shared" si="13"/>
        <v>0</v>
      </c>
      <c r="J168" s="77"/>
      <c r="K168" s="6"/>
    </row>
    <row r="169" spans="1:10" s="6" customFormat="1" ht="15.75" outlineLevel="1">
      <c r="A169" s="69" t="s">
        <v>129</v>
      </c>
      <c r="B169" s="70"/>
      <c r="C169" s="70"/>
      <c r="D169" s="70"/>
      <c r="E169" s="70"/>
      <c r="F169" s="70"/>
      <c r="G169" s="70"/>
      <c r="H169" s="70"/>
      <c r="I169" s="70"/>
      <c r="J169" s="71"/>
    </row>
    <row r="170" spans="1:10" s="6" customFormat="1" ht="38.25" outlineLevel="1">
      <c r="A170" s="34">
        <v>158</v>
      </c>
      <c r="B170" s="13" t="s">
        <v>222</v>
      </c>
      <c r="C170" s="12" t="s">
        <v>388</v>
      </c>
      <c r="D170" s="29" t="s">
        <v>16</v>
      </c>
      <c r="E170" s="76"/>
      <c r="F170" s="76"/>
      <c r="G170" s="23">
        <v>80</v>
      </c>
      <c r="H170" s="20">
        <f>E170*G170</f>
        <v>0</v>
      </c>
      <c r="I170" s="21">
        <f>F170*G170</f>
        <v>0</v>
      </c>
      <c r="J170" s="77"/>
    </row>
    <row r="171" spans="1:10" s="6" customFormat="1" ht="25.5" outlineLevel="1">
      <c r="A171" s="34">
        <v>159</v>
      </c>
      <c r="B171" s="13" t="s">
        <v>101</v>
      </c>
      <c r="C171" s="12" t="s">
        <v>223</v>
      </c>
      <c r="D171" s="29" t="s">
        <v>16</v>
      </c>
      <c r="E171" s="76"/>
      <c r="F171" s="76"/>
      <c r="G171" s="23">
        <v>250</v>
      </c>
      <c r="H171" s="20">
        <f>E171*G171</f>
        <v>0</v>
      </c>
      <c r="I171" s="21">
        <f>F171*G171</f>
        <v>0</v>
      </c>
      <c r="J171" s="77"/>
    </row>
    <row r="172" spans="1:10" s="6" customFormat="1" ht="38.25" outlineLevel="1">
      <c r="A172" s="34">
        <v>160</v>
      </c>
      <c r="B172" s="12" t="s">
        <v>102</v>
      </c>
      <c r="C172" s="12" t="s">
        <v>389</v>
      </c>
      <c r="D172" s="29" t="s">
        <v>16</v>
      </c>
      <c r="E172" s="76"/>
      <c r="F172" s="76"/>
      <c r="G172" s="23">
        <v>8</v>
      </c>
      <c r="H172" s="20">
        <f aca="true" t="shared" si="14" ref="H172:H218">E172*G172</f>
        <v>0</v>
      </c>
      <c r="I172" s="21">
        <f aca="true" t="shared" si="15" ref="I172:I218">F172*G172</f>
        <v>0</v>
      </c>
      <c r="J172" s="77"/>
    </row>
    <row r="173" spans="1:10" s="6" customFormat="1" ht="38.25" outlineLevel="1">
      <c r="A173" s="34">
        <v>161</v>
      </c>
      <c r="B173" s="13" t="s">
        <v>103</v>
      </c>
      <c r="C173" s="12" t="s">
        <v>224</v>
      </c>
      <c r="D173" s="29" t="s">
        <v>16</v>
      </c>
      <c r="E173" s="76"/>
      <c r="F173" s="76"/>
      <c r="G173" s="23">
        <v>120</v>
      </c>
      <c r="H173" s="20">
        <f t="shared" si="14"/>
        <v>0</v>
      </c>
      <c r="I173" s="21">
        <f t="shared" si="15"/>
        <v>0</v>
      </c>
      <c r="J173" s="77"/>
    </row>
    <row r="174" spans="1:10" s="6" customFormat="1" ht="38.25" outlineLevel="1">
      <c r="A174" s="34">
        <v>162</v>
      </c>
      <c r="B174" s="13" t="s">
        <v>126</v>
      </c>
      <c r="C174" s="12" t="s">
        <v>225</v>
      </c>
      <c r="D174" s="29" t="s">
        <v>16</v>
      </c>
      <c r="E174" s="76"/>
      <c r="F174" s="76"/>
      <c r="G174" s="23">
        <v>600</v>
      </c>
      <c r="H174" s="20">
        <f t="shared" si="14"/>
        <v>0</v>
      </c>
      <c r="I174" s="21">
        <f t="shared" si="15"/>
        <v>0</v>
      </c>
      <c r="J174" s="77"/>
    </row>
    <row r="175" spans="1:10" s="6" customFormat="1" ht="38.25">
      <c r="A175" s="34">
        <v>163</v>
      </c>
      <c r="B175" s="13" t="s">
        <v>127</v>
      </c>
      <c r="C175" s="45" t="s">
        <v>390</v>
      </c>
      <c r="D175" s="50" t="s">
        <v>16</v>
      </c>
      <c r="E175" s="76"/>
      <c r="F175" s="76"/>
      <c r="G175" s="23">
        <v>40</v>
      </c>
      <c r="H175" s="20">
        <f t="shared" si="14"/>
        <v>0</v>
      </c>
      <c r="I175" s="21">
        <f t="shared" si="15"/>
        <v>0</v>
      </c>
      <c r="J175" s="77"/>
    </row>
    <row r="176" spans="1:10" s="6" customFormat="1" ht="38.25" outlineLevel="1">
      <c r="A176" s="34">
        <v>164</v>
      </c>
      <c r="B176" s="13" t="s">
        <v>320</v>
      </c>
      <c r="C176" s="45" t="s">
        <v>391</v>
      </c>
      <c r="D176" s="48" t="s">
        <v>75</v>
      </c>
      <c r="E176" s="76"/>
      <c r="F176" s="76"/>
      <c r="G176" s="23">
        <v>2000</v>
      </c>
      <c r="H176" s="20">
        <f t="shared" si="14"/>
        <v>0</v>
      </c>
      <c r="I176" s="21">
        <f t="shared" si="15"/>
        <v>0</v>
      </c>
      <c r="J176" s="77"/>
    </row>
    <row r="177" spans="1:10" s="6" customFormat="1" ht="51" outlineLevel="1">
      <c r="A177" s="34">
        <v>165</v>
      </c>
      <c r="B177" s="13" t="s">
        <v>321</v>
      </c>
      <c r="C177" s="45" t="s">
        <v>392</v>
      </c>
      <c r="D177" s="48" t="s">
        <v>75</v>
      </c>
      <c r="E177" s="76"/>
      <c r="F177" s="76"/>
      <c r="G177" s="23">
        <v>50</v>
      </c>
      <c r="H177" s="20">
        <f t="shared" si="14"/>
        <v>0</v>
      </c>
      <c r="I177" s="21">
        <f t="shared" si="15"/>
        <v>0</v>
      </c>
      <c r="J177" s="77"/>
    </row>
    <row r="178" spans="1:10" s="6" customFormat="1" ht="51" outlineLevel="1">
      <c r="A178" s="34">
        <v>166</v>
      </c>
      <c r="B178" s="13" t="s">
        <v>322</v>
      </c>
      <c r="C178" s="45" t="s">
        <v>392</v>
      </c>
      <c r="D178" s="48" t="s">
        <v>75</v>
      </c>
      <c r="E178" s="76"/>
      <c r="F178" s="76"/>
      <c r="G178" s="23">
        <v>50</v>
      </c>
      <c r="H178" s="20">
        <f t="shared" si="14"/>
        <v>0</v>
      </c>
      <c r="I178" s="21">
        <f t="shared" si="15"/>
        <v>0</v>
      </c>
      <c r="J178" s="77"/>
    </row>
    <row r="179" spans="1:10" s="6" customFormat="1" ht="51" outlineLevel="1">
      <c r="A179" s="34">
        <v>167</v>
      </c>
      <c r="B179" s="13" t="s">
        <v>323</v>
      </c>
      <c r="C179" s="45" t="s">
        <v>392</v>
      </c>
      <c r="D179" s="48" t="s">
        <v>75</v>
      </c>
      <c r="E179" s="76"/>
      <c r="F179" s="76"/>
      <c r="G179" s="23">
        <v>70</v>
      </c>
      <c r="H179" s="20">
        <f t="shared" si="14"/>
        <v>0</v>
      </c>
      <c r="I179" s="21">
        <f t="shared" si="15"/>
        <v>0</v>
      </c>
      <c r="J179" s="77"/>
    </row>
    <row r="180" spans="1:10" s="6" customFormat="1" ht="51" outlineLevel="1">
      <c r="A180" s="34">
        <v>168</v>
      </c>
      <c r="B180" s="13" t="s">
        <v>324</v>
      </c>
      <c r="C180" s="45" t="s">
        <v>392</v>
      </c>
      <c r="D180" s="48" t="s">
        <v>75</v>
      </c>
      <c r="E180" s="76"/>
      <c r="F180" s="76"/>
      <c r="G180" s="23">
        <v>70</v>
      </c>
      <c r="H180" s="20">
        <f t="shared" si="14"/>
        <v>0</v>
      </c>
      <c r="I180" s="21">
        <f t="shared" si="15"/>
        <v>0</v>
      </c>
      <c r="J180" s="77"/>
    </row>
    <row r="181" spans="1:10" s="6" customFormat="1" ht="51" outlineLevel="1">
      <c r="A181" s="34">
        <v>169</v>
      </c>
      <c r="B181" s="46" t="s">
        <v>325</v>
      </c>
      <c r="C181" s="45" t="s">
        <v>392</v>
      </c>
      <c r="D181" s="48" t="s">
        <v>75</v>
      </c>
      <c r="E181" s="76"/>
      <c r="F181" s="76"/>
      <c r="G181" s="23">
        <v>50</v>
      </c>
      <c r="H181" s="20">
        <f t="shared" si="14"/>
        <v>0</v>
      </c>
      <c r="I181" s="21">
        <f t="shared" si="15"/>
        <v>0</v>
      </c>
      <c r="J181" s="77"/>
    </row>
    <row r="182" spans="1:10" s="6" customFormat="1" ht="25.5" outlineLevel="1">
      <c r="A182" s="67">
        <v>170</v>
      </c>
      <c r="B182" s="68" t="s">
        <v>104</v>
      </c>
      <c r="C182" s="68" t="s">
        <v>400</v>
      </c>
      <c r="D182" s="50" t="s">
        <v>16</v>
      </c>
      <c r="E182" s="76"/>
      <c r="F182" s="76"/>
      <c r="G182" s="23">
        <v>60</v>
      </c>
      <c r="H182" s="20">
        <f t="shared" si="14"/>
        <v>0</v>
      </c>
      <c r="I182" s="21">
        <f t="shared" si="15"/>
        <v>0</v>
      </c>
      <c r="J182" s="77"/>
    </row>
    <row r="183" spans="1:10" s="6" customFormat="1" ht="25.5" outlineLevel="1">
      <c r="A183" s="34">
        <v>171</v>
      </c>
      <c r="B183" s="13" t="s">
        <v>105</v>
      </c>
      <c r="C183" s="46" t="s">
        <v>393</v>
      </c>
      <c r="D183" s="50" t="s">
        <v>16</v>
      </c>
      <c r="E183" s="76"/>
      <c r="F183" s="76"/>
      <c r="G183" s="23">
        <v>80</v>
      </c>
      <c r="H183" s="20">
        <f t="shared" si="14"/>
        <v>0</v>
      </c>
      <c r="I183" s="21">
        <f t="shared" si="15"/>
        <v>0</v>
      </c>
      <c r="J183" s="77"/>
    </row>
    <row r="184" spans="1:10" s="6" customFormat="1" ht="25.5" outlineLevel="1">
      <c r="A184" s="34">
        <v>172</v>
      </c>
      <c r="B184" s="13" t="s">
        <v>106</v>
      </c>
      <c r="C184" s="46" t="s">
        <v>394</v>
      </c>
      <c r="D184" s="50" t="s">
        <v>16</v>
      </c>
      <c r="E184" s="76"/>
      <c r="F184" s="76"/>
      <c r="G184" s="23">
        <v>300</v>
      </c>
      <c r="H184" s="20">
        <f t="shared" si="14"/>
        <v>0</v>
      </c>
      <c r="I184" s="21">
        <f t="shared" si="15"/>
        <v>0</v>
      </c>
      <c r="J184" s="77"/>
    </row>
    <row r="185" spans="1:10" s="6" customFormat="1" ht="25.5" outlineLevel="1">
      <c r="A185" s="34">
        <v>173</v>
      </c>
      <c r="B185" s="13" t="s">
        <v>107</v>
      </c>
      <c r="C185" s="46" t="s">
        <v>395</v>
      </c>
      <c r="D185" s="50" t="s">
        <v>16</v>
      </c>
      <c r="E185" s="76"/>
      <c r="F185" s="76"/>
      <c r="G185" s="23">
        <v>120</v>
      </c>
      <c r="H185" s="20">
        <f t="shared" si="14"/>
        <v>0</v>
      </c>
      <c r="I185" s="21">
        <f t="shared" si="15"/>
        <v>0</v>
      </c>
      <c r="J185" s="77"/>
    </row>
    <row r="186" spans="1:10" s="6" customFormat="1" ht="38.25" outlineLevel="1">
      <c r="A186" s="34">
        <v>174</v>
      </c>
      <c r="B186" s="13" t="s">
        <v>108</v>
      </c>
      <c r="C186" s="45" t="s">
        <v>226</v>
      </c>
      <c r="D186" s="48" t="s">
        <v>75</v>
      </c>
      <c r="E186" s="76"/>
      <c r="F186" s="76"/>
      <c r="G186" s="23">
        <v>2500</v>
      </c>
      <c r="H186" s="20">
        <f t="shared" si="14"/>
        <v>0</v>
      </c>
      <c r="I186" s="21">
        <f t="shared" si="15"/>
        <v>0</v>
      </c>
      <c r="J186" s="77"/>
    </row>
    <row r="187" spans="1:10" s="6" customFormat="1" ht="38.25" outlineLevel="1">
      <c r="A187" s="34">
        <v>175</v>
      </c>
      <c r="B187" s="13" t="s">
        <v>110</v>
      </c>
      <c r="C187" s="45" t="s">
        <v>267</v>
      </c>
      <c r="D187" s="48" t="s">
        <v>75</v>
      </c>
      <c r="E187" s="76"/>
      <c r="F187" s="76"/>
      <c r="G187" s="23">
        <v>100</v>
      </c>
      <c r="H187" s="20">
        <f t="shared" si="14"/>
        <v>0</v>
      </c>
      <c r="I187" s="21">
        <f t="shared" si="15"/>
        <v>0</v>
      </c>
      <c r="J187" s="77"/>
    </row>
    <row r="188" spans="1:10" s="6" customFormat="1" ht="38.25" outlineLevel="1">
      <c r="A188" s="34">
        <v>176</v>
      </c>
      <c r="B188" s="13" t="s">
        <v>111</v>
      </c>
      <c r="C188" s="45" t="s">
        <v>268</v>
      </c>
      <c r="D188" s="48" t="s">
        <v>75</v>
      </c>
      <c r="E188" s="76"/>
      <c r="F188" s="76"/>
      <c r="G188" s="23">
        <v>120</v>
      </c>
      <c r="H188" s="20">
        <f t="shared" si="14"/>
        <v>0</v>
      </c>
      <c r="I188" s="21">
        <f t="shared" si="15"/>
        <v>0</v>
      </c>
      <c r="J188" s="77"/>
    </row>
    <row r="189" spans="1:10" s="6" customFormat="1" ht="25.5" outlineLevel="1">
      <c r="A189" s="34">
        <v>177</v>
      </c>
      <c r="B189" s="13" t="s">
        <v>227</v>
      </c>
      <c r="C189" s="45" t="s">
        <v>228</v>
      </c>
      <c r="D189" s="50" t="s">
        <v>16</v>
      </c>
      <c r="E189" s="76"/>
      <c r="F189" s="76"/>
      <c r="G189" s="23">
        <v>300</v>
      </c>
      <c r="H189" s="20">
        <f t="shared" si="14"/>
        <v>0</v>
      </c>
      <c r="I189" s="21">
        <f t="shared" si="15"/>
        <v>0</v>
      </c>
      <c r="J189" s="77"/>
    </row>
    <row r="190" spans="1:10" s="6" customFormat="1" ht="25.5" outlineLevel="1">
      <c r="A190" s="34">
        <v>178</v>
      </c>
      <c r="B190" s="13" t="s">
        <v>229</v>
      </c>
      <c r="C190" s="45" t="s">
        <v>228</v>
      </c>
      <c r="D190" s="50" t="s">
        <v>16</v>
      </c>
      <c r="E190" s="76"/>
      <c r="F190" s="76"/>
      <c r="G190" s="23">
        <v>500</v>
      </c>
      <c r="H190" s="20">
        <f t="shared" si="14"/>
        <v>0</v>
      </c>
      <c r="I190" s="21">
        <f t="shared" si="15"/>
        <v>0</v>
      </c>
      <c r="J190" s="77"/>
    </row>
    <row r="191" spans="1:10" s="6" customFormat="1" ht="25.5" outlineLevel="1">
      <c r="A191" s="34">
        <v>179</v>
      </c>
      <c r="B191" s="13" t="s">
        <v>230</v>
      </c>
      <c r="C191" s="45" t="s">
        <v>228</v>
      </c>
      <c r="D191" s="50" t="s">
        <v>16</v>
      </c>
      <c r="E191" s="76"/>
      <c r="F191" s="76"/>
      <c r="G191" s="23">
        <v>1000</v>
      </c>
      <c r="H191" s="20">
        <f t="shared" si="14"/>
        <v>0</v>
      </c>
      <c r="I191" s="21">
        <f t="shared" si="15"/>
        <v>0</v>
      </c>
      <c r="J191" s="77"/>
    </row>
    <row r="192" spans="1:10" s="6" customFormat="1" ht="25.5" outlineLevel="1">
      <c r="A192" s="34">
        <v>180</v>
      </c>
      <c r="B192" s="13" t="s">
        <v>231</v>
      </c>
      <c r="C192" s="45" t="s">
        <v>228</v>
      </c>
      <c r="D192" s="50" t="s">
        <v>16</v>
      </c>
      <c r="E192" s="76"/>
      <c r="F192" s="76"/>
      <c r="G192" s="23">
        <v>1800</v>
      </c>
      <c r="H192" s="20">
        <f t="shared" si="14"/>
        <v>0</v>
      </c>
      <c r="I192" s="21">
        <f t="shared" si="15"/>
        <v>0</v>
      </c>
      <c r="J192" s="77"/>
    </row>
    <row r="193" spans="1:10" s="6" customFormat="1" ht="25.5" outlineLevel="1">
      <c r="A193" s="34">
        <v>181</v>
      </c>
      <c r="B193" s="13" t="s">
        <v>232</v>
      </c>
      <c r="C193" s="45" t="s">
        <v>228</v>
      </c>
      <c r="D193" s="50" t="s">
        <v>16</v>
      </c>
      <c r="E193" s="76"/>
      <c r="F193" s="76"/>
      <c r="G193" s="23">
        <v>500</v>
      </c>
      <c r="H193" s="20">
        <f t="shared" si="14"/>
        <v>0</v>
      </c>
      <c r="I193" s="21">
        <f t="shared" si="15"/>
        <v>0</v>
      </c>
      <c r="J193" s="77"/>
    </row>
    <row r="194" spans="1:10" s="6" customFormat="1" ht="25.5" outlineLevel="1">
      <c r="A194" s="34">
        <v>182</v>
      </c>
      <c r="B194" s="13" t="s">
        <v>233</v>
      </c>
      <c r="C194" s="45" t="s">
        <v>228</v>
      </c>
      <c r="D194" s="50" t="s">
        <v>16</v>
      </c>
      <c r="E194" s="76"/>
      <c r="F194" s="76"/>
      <c r="G194" s="23">
        <v>300</v>
      </c>
      <c r="H194" s="20">
        <f t="shared" si="14"/>
        <v>0</v>
      </c>
      <c r="I194" s="21">
        <f t="shared" si="15"/>
        <v>0</v>
      </c>
      <c r="J194" s="77"/>
    </row>
    <row r="195" spans="1:10" s="6" customFormat="1" ht="38.25" outlineLevel="1">
      <c r="A195" s="34">
        <v>183</v>
      </c>
      <c r="B195" s="13" t="s">
        <v>112</v>
      </c>
      <c r="C195" s="45" t="s">
        <v>234</v>
      </c>
      <c r="D195" s="48" t="s">
        <v>75</v>
      </c>
      <c r="E195" s="76"/>
      <c r="F195" s="76"/>
      <c r="G195" s="23">
        <v>220</v>
      </c>
      <c r="H195" s="20">
        <f t="shared" si="14"/>
        <v>0</v>
      </c>
      <c r="I195" s="21">
        <f t="shared" si="15"/>
        <v>0</v>
      </c>
      <c r="J195" s="77"/>
    </row>
    <row r="196" spans="1:10" s="6" customFormat="1" ht="25.5" outlineLevel="1">
      <c r="A196" s="34">
        <v>184</v>
      </c>
      <c r="B196" s="13" t="s">
        <v>326</v>
      </c>
      <c r="C196" s="43" t="s">
        <v>235</v>
      </c>
      <c r="D196" s="29" t="s">
        <v>16</v>
      </c>
      <c r="E196" s="76"/>
      <c r="F196" s="76"/>
      <c r="G196" s="23">
        <v>100</v>
      </c>
      <c r="H196" s="20">
        <f t="shared" si="14"/>
        <v>0</v>
      </c>
      <c r="I196" s="21">
        <f t="shared" si="15"/>
        <v>0</v>
      </c>
      <c r="J196" s="77"/>
    </row>
    <row r="197" spans="1:10" s="6" customFormat="1" ht="25.5" outlineLevel="1">
      <c r="A197" s="34">
        <v>185</v>
      </c>
      <c r="B197" s="13" t="s">
        <v>113</v>
      </c>
      <c r="C197" s="43" t="s">
        <v>397</v>
      </c>
      <c r="D197" s="29" t="s">
        <v>16</v>
      </c>
      <c r="E197" s="76"/>
      <c r="F197" s="76"/>
      <c r="G197" s="23">
        <v>70</v>
      </c>
      <c r="H197" s="20">
        <f t="shared" si="14"/>
        <v>0</v>
      </c>
      <c r="I197" s="21">
        <f t="shared" si="15"/>
        <v>0</v>
      </c>
      <c r="J197" s="77"/>
    </row>
    <row r="198" spans="1:10" s="6" customFormat="1" ht="25.5" outlineLevel="1">
      <c r="A198" s="34">
        <v>186</v>
      </c>
      <c r="B198" s="12" t="s">
        <v>114</v>
      </c>
      <c r="C198" s="45" t="s">
        <v>396</v>
      </c>
      <c r="D198" s="29" t="s">
        <v>16</v>
      </c>
      <c r="E198" s="76"/>
      <c r="F198" s="76"/>
      <c r="G198" s="23">
        <v>50</v>
      </c>
      <c r="H198" s="20">
        <f t="shared" si="14"/>
        <v>0</v>
      </c>
      <c r="I198" s="21">
        <f t="shared" si="15"/>
        <v>0</v>
      </c>
      <c r="J198" s="77"/>
    </row>
    <row r="199" spans="1:10" s="6" customFormat="1" ht="38.25" outlineLevel="1">
      <c r="A199" s="34">
        <v>187</v>
      </c>
      <c r="B199" s="13" t="s">
        <v>336</v>
      </c>
      <c r="C199" s="45" t="s">
        <v>236</v>
      </c>
      <c r="D199" s="29" t="s">
        <v>75</v>
      </c>
      <c r="E199" s="76"/>
      <c r="F199" s="76"/>
      <c r="G199" s="23">
        <v>50</v>
      </c>
      <c r="H199" s="20">
        <f t="shared" si="14"/>
        <v>0</v>
      </c>
      <c r="I199" s="21">
        <f t="shared" si="15"/>
        <v>0</v>
      </c>
      <c r="J199" s="77"/>
    </row>
    <row r="200" spans="1:10" s="6" customFormat="1" ht="12.75" outlineLevel="1">
      <c r="A200" s="34">
        <v>188</v>
      </c>
      <c r="B200" s="13" t="s">
        <v>115</v>
      </c>
      <c r="C200" s="43" t="s">
        <v>269</v>
      </c>
      <c r="D200" s="29" t="s">
        <v>38</v>
      </c>
      <c r="E200" s="76"/>
      <c r="F200" s="76"/>
      <c r="G200" s="23">
        <v>8</v>
      </c>
      <c r="H200" s="20">
        <f t="shared" si="14"/>
        <v>0</v>
      </c>
      <c r="I200" s="21">
        <f t="shared" si="15"/>
        <v>0</v>
      </c>
      <c r="J200" s="77"/>
    </row>
    <row r="201" spans="1:10" s="6" customFormat="1" ht="76.5" outlineLevel="1">
      <c r="A201" s="34">
        <v>189</v>
      </c>
      <c r="B201" s="13" t="s">
        <v>335</v>
      </c>
      <c r="C201" s="45" t="s">
        <v>270</v>
      </c>
      <c r="D201" s="29" t="s">
        <v>75</v>
      </c>
      <c r="E201" s="76"/>
      <c r="F201" s="76"/>
      <c r="G201" s="23">
        <v>50</v>
      </c>
      <c r="H201" s="20">
        <f t="shared" si="14"/>
        <v>0</v>
      </c>
      <c r="I201" s="21">
        <f t="shared" si="15"/>
        <v>0</v>
      </c>
      <c r="J201" s="77"/>
    </row>
    <row r="202" spans="1:10" s="6" customFormat="1" ht="38.25" outlineLevel="1">
      <c r="A202" s="34">
        <v>190</v>
      </c>
      <c r="B202" s="13" t="s">
        <v>237</v>
      </c>
      <c r="C202" s="45" t="s">
        <v>148</v>
      </c>
      <c r="D202" s="29" t="s">
        <v>16</v>
      </c>
      <c r="E202" s="76"/>
      <c r="F202" s="76"/>
      <c r="G202" s="23">
        <v>500</v>
      </c>
      <c r="H202" s="20">
        <f t="shared" si="14"/>
        <v>0</v>
      </c>
      <c r="I202" s="21">
        <f t="shared" si="15"/>
        <v>0</v>
      </c>
      <c r="J202" s="77"/>
    </row>
    <row r="203" spans="1:10" s="6" customFormat="1" ht="38.25" outlineLevel="1">
      <c r="A203" s="34">
        <v>191</v>
      </c>
      <c r="B203" s="13" t="s">
        <v>238</v>
      </c>
      <c r="C203" s="45" t="s">
        <v>148</v>
      </c>
      <c r="D203" s="29" t="s">
        <v>16</v>
      </c>
      <c r="E203" s="76"/>
      <c r="F203" s="76"/>
      <c r="G203" s="23">
        <v>100</v>
      </c>
      <c r="H203" s="20">
        <f t="shared" si="14"/>
        <v>0</v>
      </c>
      <c r="I203" s="21">
        <f t="shared" si="15"/>
        <v>0</v>
      </c>
      <c r="J203" s="77"/>
    </row>
    <row r="204" spans="1:10" s="6" customFormat="1" ht="38.25" outlineLevel="1">
      <c r="A204" s="34">
        <v>192</v>
      </c>
      <c r="B204" s="13" t="s">
        <v>239</v>
      </c>
      <c r="C204" s="45" t="s">
        <v>148</v>
      </c>
      <c r="D204" s="29" t="s">
        <v>16</v>
      </c>
      <c r="E204" s="76"/>
      <c r="F204" s="76"/>
      <c r="G204" s="23">
        <v>60</v>
      </c>
      <c r="H204" s="20">
        <f t="shared" si="14"/>
        <v>0</v>
      </c>
      <c r="I204" s="21">
        <f t="shared" si="15"/>
        <v>0</v>
      </c>
      <c r="J204" s="77"/>
    </row>
    <row r="205" spans="1:10" s="6" customFormat="1" ht="25.5" outlineLevel="1">
      <c r="A205" s="34">
        <v>193</v>
      </c>
      <c r="B205" s="13" t="s">
        <v>116</v>
      </c>
      <c r="C205" s="12" t="s">
        <v>117</v>
      </c>
      <c r="D205" s="29" t="s">
        <v>16</v>
      </c>
      <c r="E205" s="76"/>
      <c r="F205" s="76"/>
      <c r="G205" s="23">
        <v>50</v>
      </c>
      <c r="H205" s="20">
        <f t="shared" si="14"/>
        <v>0</v>
      </c>
      <c r="I205" s="21">
        <f t="shared" si="15"/>
        <v>0</v>
      </c>
      <c r="J205" s="77"/>
    </row>
    <row r="206" spans="1:10" s="6" customFormat="1" ht="67.5" customHeight="1" outlineLevel="1">
      <c r="A206" s="34">
        <v>194</v>
      </c>
      <c r="B206" s="13" t="s">
        <v>327</v>
      </c>
      <c r="C206" s="45" t="s">
        <v>398</v>
      </c>
      <c r="D206" s="29" t="s">
        <v>16</v>
      </c>
      <c r="E206" s="76"/>
      <c r="F206" s="76"/>
      <c r="G206" s="23">
        <v>600</v>
      </c>
      <c r="H206" s="20">
        <f t="shared" si="14"/>
        <v>0</v>
      </c>
      <c r="I206" s="21">
        <f t="shared" si="15"/>
        <v>0</v>
      </c>
      <c r="J206" s="77"/>
    </row>
    <row r="207" spans="1:10" s="6" customFormat="1" ht="12.75" outlineLevel="1">
      <c r="A207" s="34">
        <v>195</v>
      </c>
      <c r="B207" s="13" t="s">
        <v>0</v>
      </c>
      <c r="C207" s="12" t="s">
        <v>240</v>
      </c>
      <c r="D207" s="29" t="s">
        <v>16</v>
      </c>
      <c r="E207" s="76"/>
      <c r="F207" s="76"/>
      <c r="G207" s="23">
        <v>60</v>
      </c>
      <c r="H207" s="20">
        <f t="shared" si="14"/>
        <v>0</v>
      </c>
      <c r="I207" s="21">
        <f t="shared" si="15"/>
        <v>0</v>
      </c>
      <c r="J207" s="77"/>
    </row>
    <row r="208" spans="1:10" s="6" customFormat="1" ht="25.5" outlineLevel="1">
      <c r="A208" s="34">
        <v>196</v>
      </c>
      <c r="B208" s="13" t="s">
        <v>241</v>
      </c>
      <c r="C208" s="12" t="s">
        <v>242</v>
      </c>
      <c r="D208" s="29" t="s">
        <v>16</v>
      </c>
      <c r="E208" s="76"/>
      <c r="F208" s="76"/>
      <c r="G208" s="23">
        <v>200</v>
      </c>
      <c r="H208" s="20">
        <f>E208*G208</f>
        <v>0</v>
      </c>
      <c r="I208" s="21">
        <f t="shared" si="15"/>
        <v>0</v>
      </c>
      <c r="J208" s="77"/>
    </row>
    <row r="209" spans="1:10" s="6" customFormat="1" ht="12.75" outlineLevel="1">
      <c r="A209" s="34">
        <v>197</v>
      </c>
      <c r="B209" s="13" t="s">
        <v>243</v>
      </c>
      <c r="C209" s="12" t="s">
        <v>244</v>
      </c>
      <c r="D209" s="48" t="s">
        <v>16</v>
      </c>
      <c r="E209" s="76"/>
      <c r="F209" s="76"/>
      <c r="G209" s="23">
        <v>8</v>
      </c>
      <c r="H209" s="20">
        <f t="shared" si="14"/>
        <v>0</v>
      </c>
      <c r="I209" s="21">
        <f t="shared" si="15"/>
        <v>0</v>
      </c>
      <c r="J209" s="77"/>
    </row>
    <row r="210" spans="1:10" s="6" customFormat="1" ht="25.5" outlineLevel="1">
      <c r="A210" s="34">
        <v>198</v>
      </c>
      <c r="B210" s="13" t="s">
        <v>328</v>
      </c>
      <c r="C210" s="12" t="s">
        <v>1</v>
      </c>
      <c r="D210" s="29" t="s">
        <v>16</v>
      </c>
      <c r="E210" s="76"/>
      <c r="F210" s="76"/>
      <c r="G210" s="23">
        <v>300</v>
      </c>
      <c r="H210" s="20">
        <f t="shared" si="14"/>
        <v>0</v>
      </c>
      <c r="I210" s="21">
        <f t="shared" si="15"/>
        <v>0</v>
      </c>
      <c r="J210" s="77"/>
    </row>
    <row r="211" spans="1:10" s="6" customFormat="1" ht="25.5" outlineLevel="1">
      <c r="A211" s="34">
        <v>199</v>
      </c>
      <c r="B211" s="46" t="s">
        <v>2</v>
      </c>
      <c r="C211" s="45" t="s">
        <v>339</v>
      </c>
      <c r="D211" s="29" t="s">
        <v>75</v>
      </c>
      <c r="E211" s="76"/>
      <c r="F211" s="76"/>
      <c r="G211" s="23">
        <v>20</v>
      </c>
      <c r="H211" s="20">
        <f t="shared" si="14"/>
        <v>0</v>
      </c>
      <c r="I211" s="21">
        <f t="shared" si="15"/>
        <v>0</v>
      </c>
      <c r="J211" s="77"/>
    </row>
    <row r="212" spans="1:10" s="6" customFormat="1" ht="38.25" outlineLevel="1">
      <c r="A212" s="34">
        <v>200</v>
      </c>
      <c r="B212" s="46" t="s">
        <v>3</v>
      </c>
      <c r="C212" s="45" t="s">
        <v>245</v>
      </c>
      <c r="D212" s="29" t="s">
        <v>75</v>
      </c>
      <c r="E212" s="76"/>
      <c r="F212" s="76"/>
      <c r="G212" s="23">
        <v>600</v>
      </c>
      <c r="H212" s="20">
        <f t="shared" si="14"/>
        <v>0</v>
      </c>
      <c r="I212" s="21">
        <f t="shared" si="15"/>
        <v>0</v>
      </c>
      <c r="J212" s="77"/>
    </row>
    <row r="213" spans="1:10" s="6" customFormat="1" ht="38.25" outlineLevel="1">
      <c r="A213" s="34">
        <v>201</v>
      </c>
      <c r="B213" s="51" t="s">
        <v>4</v>
      </c>
      <c r="C213" s="52" t="s">
        <v>246</v>
      </c>
      <c r="D213" s="30" t="s">
        <v>109</v>
      </c>
      <c r="E213" s="76"/>
      <c r="F213" s="76"/>
      <c r="G213" s="24">
        <v>140</v>
      </c>
      <c r="H213" s="20">
        <f t="shared" si="14"/>
        <v>0</v>
      </c>
      <c r="I213" s="21">
        <f t="shared" si="15"/>
        <v>0</v>
      </c>
      <c r="J213" s="77"/>
    </row>
    <row r="214" spans="1:10" s="6" customFormat="1" ht="38.25" outlineLevel="1">
      <c r="A214" s="34">
        <v>202</v>
      </c>
      <c r="B214" s="51" t="s">
        <v>146</v>
      </c>
      <c r="C214" s="52" t="s">
        <v>247</v>
      </c>
      <c r="D214" s="53" t="s">
        <v>75</v>
      </c>
      <c r="E214" s="76"/>
      <c r="F214" s="76"/>
      <c r="G214" s="24">
        <v>40</v>
      </c>
      <c r="H214" s="20">
        <f t="shared" si="14"/>
        <v>0</v>
      </c>
      <c r="I214" s="21">
        <f t="shared" si="15"/>
        <v>0</v>
      </c>
      <c r="J214" s="77"/>
    </row>
    <row r="215" spans="1:10" s="6" customFormat="1" ht="25.5" outlineLevel="1">
      <c r="A215" s="34">
        <v>203</v>
      </c>
      <c r="B215" s="13" t="s">
        <v>118</v>
      </c>
      <c r="C215" s="12" t="s">
        <v>329</v>
      </c>
      <c r="D215" s="29" t="s">
        <v>16</v>
      </c>
      <c r="E215" s="76"/>
      <c r="F215" s="76"/>
      <c r="G215" s="23">
        <v>160</v>
      </c>
      <c r="H215" s="20">
        <f t="shared" si="14"/>
        <v>0</v>
      </c>
      <c r="I215" s="21">
        <f t="shared" si="15"/>
        <v>0</v>
      </c>
      <c r="J215" s="77"/>
    </row>
    <row r="216" spans="1:10" s="6" customFormat="1" ht="12.75" outlineLevel="1">
      <c r="A216" s="34">
        <v>204</v>
      </c>
      <c r="B216" s="13" t="s">
        <v>119</v>
      </c>
      <c r="C216" s="12" t="s">
        <v>248</v>
      </c>
      <c r="D216" s="29" t="s">
        <v>16</v>
      </c>
      <c r="E216" s="76"/>
      <c r="F216" s="76"/>
      <c r="G216" s="23">
        <v>20</v>
      </c>
      <c r="H216" s="20">
        <f t="shared" si="14"/>
        <v>0</v>
      </c>
      <c r="I216" s="21">
        <f t="shared" si="15"/>
        <v>0</v>
      </c>
      <c r="J216" s="77"/>
    </row>
    <row r="217" spans="1:10" s="6" customFormat="1" ht="25.5" outlineLevel="1">
      <c r="A217" s="34">
        <v>205</v>
      </c>
      <c r="B217" s="58" t="s">
        <v>120</v>
      </c>
      <c r="C217" s="59" t="s">
        <v>330</v>
      </c>
      <c r="D217" s="62" t="s">
        <v>16</v>
      </c>
      <c r="E217" s="76"/>
      <c r="F217" s="76"/>
      <c r="G217" s="57">
        <v>2400</v>
      </c>
      <c r="H217" s="60">
        <f>E217*G217</f>
        <v>0</v>
      </c>
      <c r="I217" s="63">
        <f>F217*G217</f>
        <v>0</v>
      </c>
      <c r="J217" s="77"/>
    </row>
    <row r="218" spans="1:10" s="6" customFormat="1" ht="51.75" customHeight="1" outlineLevel="1" thickBot="1">
      <c r="A218" s="34">
        <v>206</v>
      </c>
      <c r="B218" s="64" t="s">
        <v>343</v>
      </c>
      <c r="C218" s="61" t="s">
        <v>399</v>
      </c>
      <c r="D218" s="41" t="s">
        <v>16</v>
      </c>
      <c r="E218" s="76"/>
      <c r="F218" s="76"/>
      <c r="G218" s="65">
        <v>4000</v>
      </c>
      <c r="H218" s="36">
        <f t="shared" si="14"/>
        <v>0</v>
      </c>
      <c r="I218" s="37">
        <f t="shared" si="15"/>
        <v>0</v>
      </c>
      <c r="J218" s="77"/>
    </row>
    <row r="219" spans="1:10" s="6" customFormat="1" ht="24.75" customHeight="1" outlineLevel="1" thickBot="1">
      <c r="A219" s="73" t="s">
        <v>131</v>
      </c>
      <c r="B219" s="74"/>
      <c r="C219" s="74"/>
      <c r="D219" s="74"/>
      <c r="E219" s="74"/>
      <c r="F219" s="74"/>
      <c r="G219" s="74"/>
      <c r="H219" s="42">
        <f>SUM(H6:H218)</f>
        <v>0</v>
      </c>
      <c r="I219" s="42">
        <f>SUM(I6:I218)</f>
        <v>0</v>
      </c>
      <c r="J219" s="39" t="s">
        <v>130</v>
      </c>
    </row>
    <row r="220" spans="1:10" s="6" customFormat="1" ht="12.75" outlineLevel="1">
      <c r="A220" s="35"/>
      <c r="B220" s="18"/>
      <c r="C220" s="9"/>
      <c r="D220" s="31"/>
      <c r="E220" s="16"/>
      <c r="F220" s="8"/>
      <c r="G220" s="8"/>
      <c r="H220" s="16"/>
      <c r="I220" s="16"/>
      <c r="J220" s="8"/>
    </row>
    <row r="221" spans="1:10" s="6" customFormat="1" ht="12.75" outlineLevel="1">
      <c r="A221" s="35"/>
      <c r="B221" s="18"/>
      <c r="C221" s="9"/>
      <c r="D221" s="31"/>
      <c r="E221" s="16"/>
      <c r="F221" s="8"/>
      <c r="G221" s="8"/>
      <c r="H221" s="16"/>
      <c r="I221" s="8"/>
      <c r="J221" s="8"/>
    </row>
    <row r="222" spans="1:10" s="6" customFormat="1" ht="12.75" outlineLevel="1">
      <c r="A222" s="32"/>
      <c r="B222" s="18"/>
      <c r="C222" s="9"/>
      <c r="D222" s="25"/>
      <c r="E222" s="3"/>
      <c r="F222" s="1"/>
      <c r="G222" s="1"/>
      <c r="H222" s="3"/>
      <c r="I222" s="1"/>
      <c r="J222" s="8"/>
    </row>
    <row r="223" spans="1:10" s="6" customFormat="1" ht="12.75" outlineLevel="1">
      <c r="A223" s="32"/>
      <c r="B223" s="4"/>
      <c r="C223" s="4"/>
      <c r="D223" s="25"/>
      <c r="E223" s="3"/>
      <c r="F223" s="5"/>
      <c r="G223" s="1"/>
      <c r="H223" s="7"/>
      <c r="I223" s="1"/>
      <c r="J223" s="8"/>
    </row>
    <row r="224" spans="1:11" s="6" customFormat="1" ht="12.75" outlineLevel="1">
      <c r="A224" s="32"/>
      <c r="B224" s="4"/>
      <c r="C224" s="4"/>
      <c r="D224" s="25"/>
      <c r="E224" s="3"/>
      <c r="F224" s="1"/>
      <c r="G224" s="1"/>
      <c r="H224" s="7"/>
      <c r="I224" s="5"/>
      <c r="J224" s="8"/>
      <c r="K224" s="1"/>
    </row>
    <row r="225" ht="12.75">
      <c r="K225" s="40"/>
    </row>
    <row r="226" spans="1:11" s="40" customFormat="1" ht="21.75" customHeight="1">
      <c r="A226" s="35"/>
      <c r="B226" s="4"/>
      <c r="C226" s="4"/>
      <c r="D226" s="31"/>
      <c r="E226" s="16"/>
      <c r="F226" s="8"/>
      <c r="G226" s="8"/>
      <c r="H226" s="16"/>
      <c r="I226" s="8"/>
      <c r="J226" s="8"/>
      <c r="K226" s="1"/>
    </row>
    <row r="227" spans="1:10" ht="12.75">
      <c r="A227" s="35"/>
      <c r="C227" s="9"/>
      <c r="D227" s="31"/>
      <c r="E227" s="16"/>
      <c r="F227" s="8"/>
      <c r="G227" s="8"/>
      <c r="H227" s="16"/>
      <c r="I227" s="17"/>
      <c r="J227" s="10"/>
    </row>
    <row r="228" spans="1:10" ht="12.75">
      <c r="A228" s="35"/>
      <c r="B228" s="9"/>
      <c r="C228" s="9"/>
      <c r="D228" s="31"/>
      <c r="E228" s="16"/>
      <c r="F228" s="8"/>
      <c r="G228" s="8"/>
      <c r="H228" s="16"/>
      <c r="I228" s="17"/>
      <c r="J228" s="10"/>
    </row>
    <row r="229" spans="1:10" ht="12.75">
      <c r="A229" s="35"/>
      <c r="B229" s="9"/>
      <c r="C229" s="9"/>
      <c r="D229" s="31"/>
      <c r="E229" s="16"/>
      <c r="F229" s="8"/>
      <c r="G229" s="8"/>
      <c r="H229" s="16"/>
      <c r="I229" s="17"/>
      <c r="J229" s="10"/>
    </row>
    <row r="230" spans="1:9" ht="12.75">
      <c r="A230" s="35"/>
      <c r="B230" s="9"/>
      <c r="C230" s="9"/>
      <c r="D230" s="31"/>
      <c r="E230" s="16"/>
      <c r="F230" s="8"/>
      <c r="G230" s="8"/>
      <c r="H230" s="16"/>
      <c r="I230" s="8"/>
    </row>
    <row r="231" spans="1:10" ht="12.75">
      <c r="A231" s="35"/>
      <c r="B231" s="9"/>
      <c r="C231" s="9"/>
      <c r="D231" s="31"/>
      <c r="E231" s="16"/>
      <c r="F231" s="8"/>
      <c r="G231" s="8"/>
      <c r="H231" s="16"/>
      <c r="I231" s="17"/>
      <c r="J231" s="10"/>
    </row>
    <row r="232" spans="1:11" ht="12.75">
      <c r="A232" s="35"/>
      <c r="B232" s="9"/>
      <c r="C232" s="9"/>
      <c r="D232" s="31"/>
      <c r="E232" s="16"/>
      <c r="F232" s="8"/>
      <c r="G232" s="8"/>
      <c r="H232" s="16"/>
      <c r="I232" s="17"/>
      <c r="J232" s="10"/>
      <c r="K232" s="8"/>
    </row>
    <row r="233" spans="1:10" s="8" customFormat="1" ht="12.75">
      <c r="A233" s="35"/>
      <c r="B233" s="9"/>
      <c r="C233" s="9"/>
      <c r="D233" s="31"/>
      <c r="E233" s="16"/>
      <c r="H233" s="16"/>
      <c r="I233" s="17"/>
      <c r="J233" s="10"/>
    </row>
    <row r="234" spans="1:10" s="8" customFormat="1" ht="12.75" outlineLevel="1">
      <c r="A234" s="35"/>
      <c r="B234" s="9"/>
      <c r="C234" s="9"/>
      <c r="D234" s="31"/>
      <c r="E234" s="16"/>
      <c r="H234" s="16"/>
      <c r="I234" s="17"/>
      <c r="J234" s="10"/>
    </row>
    <row r="235" spans="1:10" s="8" customFormat="1" ht="12.75" outlineLevel="1">
      <c r="A235" s="35"/>
      <c r="B235" s="9"/>
      <c r="C235" s="9"/>
      <c r="D235" s="31"/>
      <c r="E235" s="16"/>
      <c r="H235" s="16"/>
      <c r="I235" s="17"/>
      <c r="J235" s="10"/>
    </row>
    <row r="236" spans="1:11" s="8" customFormat="1" ht="12.75" outlineLevel="1">
      <c r="A236" s="35"/>
      <c r="B236" s="9"/>
      <c r="C236" s="9"/>
      <c r="D236" s="31"/>
      <c r="E236" s="16"/>
      <c r="H236" s="16"/>
      <c r="I236" s="17"/>
      <c r="J236" s="10"/>
      <c r="K236" s="1"/>
    </row>
    <row r="237" spans="1:9" ht="12.75">
      <c r="A237" s="35"/>
      <c r="B237" s="9"/>
      <c r="C237" s="9"/>
      <c r="D237" s="31"/>
      <c r="E237" s="16"/>
      <c r="F237" s="8"/>
      <c r="G237" s="8"/>
      <c r="H237" s="16"/>
      <c r="I237" s="8"/>
    </row>
    <row r="238" spans="1:10" ht="12.75" outlineLevel="1">
      <c r="A238" s="35"/>
      <c r="B238" s="9"/>
      <c r="C238" s="9"/>
      <c r="D238" s="31"/>
      <c r="E238" s="16"/>
      <c r="F238" s="8"/>
      <c r="G238" s="8"/>
      <c r="H238" s="16"/>
      <c r="I238" s="17"/>
      <c r="J238" s="10"/>
    </row>
    <row r="239" spans="1:10" ht="12.75" outlineLevel="1">
      <c r="A239" s="35"/>
      <c r="B239" s="9"/>
      <c r="C239" s="9"/>
      <c r="D239" s="31"/>
      <c r="E239" s="16"/>
      <c r="F239" s="8"/>
      <c r="G239" s="8"/>
      <c r="H239" s="16"/>
      <c r="I239" s="17"/>
      <c r="J239" s="10"/>
    </row>
    <row r="240" spans="1:10" ht="12.75" outlineLevel="1">
      <c r="A240" s="35"/>
      <c r="B240" s="9"/>
      <c r="C240" s="9"/>
      <c r="D240" s="31"/>
      <c r="E240" s="16"/>
      <c r="F240" s="8"/>
      <c r="G240" s="8"/>
      <c r="H240" s="16"/>
      <c r="I240" s="17"/>
      <c r="J240" s="10"/>
    </row>
    <row r="241" spans="1:10" ht="12.75" outlineLevel="1">
      <c r="A241" s="35"/>
      <c r="B241" s="9"/>
      <c r="C241" s="9"/>
      <c r="D241" s="31"/>
      <c r="E241" s="16"/>
      <c r="F241" s="8"/>
      <c r="G241" s="8"/>
      <c r="H241" s="16"/>
      <c r="I241" s="17"/>
      <c r="J241" s="10"/>
    </row>
    <row r="242" spans="1:10" ht="12.75" outlineLevel="1">
      <c r="A242" s="35"/>
      <c r="B242" s="9"/>
      <c r="C242" s="9"/>
      <c r="D242" s="31"/>
      <c r="E242" s="16"/>
      <c r="F242" s="8"/>
      <c r="G242" s="8"/>
      <c r="H242" s="16"/>
      <c r="I242" s="17"/>
      <c r="J242" s="10"/>
    </row>
    <row r="243" spans="1:10" ht="12.75" outlineLevel="1">
      <c r="A243" s="35"/>
      <c r="B243" s="9"/>
      <c r="C243" s="9"/>
      <c r="D243" s="31"/>
      <c r="E243" s="16"/>
      <c r="F243" s="8"/>
      <c r="G243" s="8"/>
      <c r="H243" s="16"/>
      <c r="I243" s="17"/>
      <c r="J243" s="10"/>
    </row>
    <row r="244" spans="1:10" ht="12.75">
      <c r="A244" s="35"/>
      <c r="B244" s="9"/>
      <c r="C244" s="9"/>
      <c r="D244" s="31"/>
      <c r="E244" s="16"/>
      <c r="F244" s="8"/>
      <c r="G244" s="8"/>
      <c r="H244" s="16"/>
      <c r="I244" s="17"/>
      <c r="J244" s="10"/>
    </row>
    <row r="245" spans="1:9" ht="12.75" outlineLevel="1">
      <c r="A245" s="35"/>
      <c r="B245" s="9"/>
      <c r="C245" s="9"/>
      <c r="D245" s="31"/>
      <c r="E245" s="16"/>
      <c r="F245" s="8"/>
      <c r="G245" s="8"/>
      <c r="H245" s="16"/>
      <c r="I245" s="8"/>
    </row>
    <row r="246" spans="1:9" ht="12.75" outlineLevel="1">
      <c r="A246" s="35"/>
      <c r="B246" s="9"/>
      <c r="C246" s="9"/>
      <c r="D246" s="31"/>
      <c r="E246" s="16"/>
      <c r="F246" s="8"/>
      <c r="G246" s="8"/>
      <c r="H246" s="16"/>
      <c r="I246" s="8"/>
    </row>
    <row r="247" spans="1:9" ht="12.75" outlineLevel="1">
      <c r="A247" s="35"/>
      <c r="B247" s="9"/>
      <c r="C247" s="9"/>
      <c r="D247" s="31"/>
      <c r="E247" s="16"/>
      <c r="F247" s="8"/>
      <c r="G247" s="8"/>
      <c r="H247" s="16"/>
      <c r="I247" s="8"/>
    </row>
    <row r="248" spans="2:3" ht="12.75" outlineLevel="1">
      <c r="B248" s="9"/>
      <c r="C248" s="9"/>
    </row>
    <row r="249" ht="12.75" outlineLevel="1">
      <c r="B249" s="9"/>
    </row>
    <row r="250" ht="12.75" outlineLevel="1"/>
    <row r="251" ht="12.75" outlineLevel="1"/>
    <row r="252" ht="12.75">
      <c r="K252" s="8"/>
    </row>
    <row r="253" spans="1:9" s="8" customFormat="1" ht="12.75">
      <c r="A253" s="32"/>
      <c r="B253" s="4"/>
      <c r="C253" s="4"/>
      <c r="D253" s="25"/>
      <c r="E253" s="3"/>
      <c r="F253" s="1"/>
      <c r="G253" s="1"/>
      <c r="H253" s="3"/>
      <c r="I253" s="1"/>
    </row>
    <row r="254" spans="1:11" s="8" customFormat="1" ht="12.75">
      <c r="A254" s="32"/>
      <c r="B254" s="4"/>
      <c r="C254" s="4"/>
      <c r="D254" s="25"/>
      <c r="E254" s="3"/>
      <c r="F254" s="1"/>
      <c r="G254" s="1"/>
      <c r="H254" s="3"/>
      <c r="I254" s="1"/>
      <c r="K254" s="1"/>
    </row>
  </sheetData>
  <sheetProtection password="CD5E" sheet="1"/>
  <protectedRanges>
    <protectedRange sqref="E170:F218 J170:J218" name="Oblast8"/>
    <protectedRange sqref="E154:F168 J154:J168" name="Oblast7"/>
    <protectedRange sqref="E105:F152 J105:J152" name="Oblast6"/>
    <protectedRange sqref="E64:F103 J64:J103" name="Oblast5"/>
    <protectedRange sqref="E53:F62 J53:J62" name="Oblast4"/>
    <protectedRange sqref="E38:F51 J38:J51" name="Oblast3"/>
    <protectedRange sqref="E16:F36 J16:J36" name="Oblast2"/>
    <protectedRange sqref="E6:F14 J6:J14" name="Oblast1"/>
  </protectedRanges>
  <mergeCells count="11">
    <mergeCell ref="A219:G219"/>
    <mergeCell ref="A2:J2"/>
    <mergeCell ref="A5:J5"/>
    <mergeCell ref="A15:J15"/>
    <mergeCell ref="A52:J52"/>
    <mergeCell ref="A37:J37"/>
    <mergeCell ref="A1:J1"/>
    <mergeCell ref="A63:J63"/>
    <mergeCell ref="A104:J104"/>
    <mergeCell ref="A153:J153"/>
    <mergeCell ref="A169:J169"/>
  </mergeCells>
  <printOptions/>
  <pageMargins left="0.1968503937007874" right="0.1968503937007874" top="0.7874015748031497" bottom="0.3937007874015748" header="0.31496062992125984" footer="0.11811023622047245"/>
  <pageSetup fitToHeight="0" fitToWidth="1" horizontalDpi="600" verticalDpi="600" orientation="portrait" paperSize="9" scale="65" r:id="rId1"/>
  <headerFooter alignWithMargins="0">
    <oddHeader>&amp;RPříloha B - Kalkulace nabídkové ceny - modelový příklad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chasova</dc:creator>
  <cp:keywords/>
  <dc:description/>
  <cp:lastModifiedBy>Sedlářová Darina</cp:lastModifiedBy>
  <cp:lastPrinted>2016-04-05T14:34:09Z</cp:lastPrinted>
  <dcterms:created xsi:type="dcterms:W3CDTF">2013-11-05T12:12:53Z</dcterms:created>
  <dcterms:modified xsi:type="dcterms:W3CDTF">2017-10-03T11:45:40Z</dcterms:modified>
  <cp:category/>
  <cp:version/>
  <cp:contentType/>
  <cp:contentStatus/>
</cp:coreProperties>
</file>