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0490" windowHeight="7530" activeTab="0"/>
  </bookViews>
  <sheets>
    <sheet name="nabídková cena - aktual" sheetId="6" r:id="rId1"/>
  </sheets>
  <definedNames/>
  <calcPr calcId="145621"/>
</workbook>
</file>

<file path=xl/sharedStrings.xml><?xml version="1.0" encoding="utf-8"?>
<sst xmlns="http://schemas.openxmlformats.org/spreadsheetml/2006/main" count="51" uniqueCount="37">
  <si>
    <t>Měrná jednotka</t>
  </si>
  <si>
    <t>Cena v Kč bez DPH za měrnou jednotku</t>
  </si>
  <si>
    <t>Druh úklidových služeb</t>
  </si>
  <si>
    <t>x</t>
  </si>
  <si>
    <t>Není možné specifikovat přesné množství úklidových služeb, které v budoucnu bude zadavatel potřebovat, především vzhledem k akcím, které nelze naplánovat předem. Z tohoto důvodu zadavatel stanovil předpokládané množství měrných jednotek jednotlivých druhů úklidových služeb jako příklad nacenění, z kterého bude vycházet při porovnávání nabídek (modelový příklad pro zpracování nabídkové ceny). Cena služeb bude účtována dodavatelem zadavateli podle skutečného množství jednotlivých druhů poskytnutých úklidových služeb dle jednotkových cen, kterými jsou ceny za měrnou jednotku.</t>
  </si>
  <si>
    <t>m2</t>
  </si>
  <si>
    <t>Předpokládaný počet měrných jednotek za 48 měsíců plnění veřejné zakázky</t>
  </si>
  <si>
    <t xml:space="preserve">Čištění koberců suchou cestou </t>
  </si>
  <si>
    <t xml:space="preserve">Čištění koberců mokrou cestou </t>
  </si>
  <si>
    <t>Cena v Kč s DPH za měrnou jednotku</t>
  </si>
  <si>
    <t>Čištění čalouněného nábytku</t>
  </si>
  <si>
    <t>Čištění horizontálních žaluzií</t>
  </si>
  <si>
    <t>ks</t>
  </si>
  <si>
    <t xml:space="preserve">Čištění vertikálích žaluzií </t>
  </si>
  <si>
    <t>Mytí a odmrazování lednic (kromě lednic v gastronomickém provozu)</t>
  </si>
  <si>
    <t xml:space="preserve">m2 </t>
  </si>
  <si>
    <t>Nabídková cena v Kč bez DPH (cena za předpokládaný počet měrných jednotek) tj. násobek sloupce č. 3 a sloupce č. 4</t>
  </si>
  <si>
    <t>Nabídková cena v Kč včetně DPH, tj. násobek sloupce č. 3      a sloupce č. 5</t>
  </si>
  <si>
    <t>Úklid holubího trusu</t>
  </si>
  <si>
    <t>Mytí skleněných stříšek nad bezbariérovým vstupem a rampou Strakova akademie</t>
  </si>
  <si>
    <t>Mytí oken (včetně rámů) a ostatních skleněných ploch v ostatních objektech</t>
  </si>
  <si>
    <t>Úklid nad rámec pravidelného úklidu 
(Po-Pá)</t>
  </si>
  <si>
    <t>Úklid nad rámec pravidelného úklidu 
(Svátky, Sobota, Neděle)</t>
  </si>
  <si>
    <t>Dodavatel vyplní cenu v Kč bez DPH a s DPH za měrnou jednotku (sloupec č. 4 a 5), sloupec č. 6 a 7 se spočítá automaticky. Dodavatel nesmí zasahovat do nastavených vzorců přílohy č. 1.</t>
  </si>
  <si>
    <t>měsíc</t>
  </si>
  <si>
    <r>
      <rPr>
        <b/>
        <sz val="9"/>
        <rFont val="Arial"/>
        <family val="2"/>
      </rPr>
      <t xml:space="preserve">Pravidelný úklid - budova Vladislavova </t>
    </r>
    <r>
      <rPr>
        <sz val="9"/>
        <rFont val="Arial"/>
        <family val="2"/>
      </rPr>
      <t xml:space="preserve">(Dodavatel stanoví paušální cenu za 1 měsíc poskytování služby pravidelného úklidu v objektu </t>
    </r>
    <r>
      <rPr>
        <b/>
        <sz val="9"/>
        <rFont val="Arial"/>
        <family val="2"/>
      </rPr>
      <t>budova Vladislavova</t>
    </r>
    <r>
      <rPr>
        <sz val="9"/>
        <rFont val="Arial"/>
        <family val="2"/>
      </rPr>
      <t xml:space="preserve">) </t>
    </r>
  </si>
  <si>
    <t>Mytí oken (včetně rámů) a parapetů v objektech Strakova akademie a budova Vladislavova</t>
  </si>
  <si>
    <t>hodina</t>
  </si>
  <si>
    <r>
      <rPr>
        <b/>
        <sz val="9"/>
        <rFont val="Arial"/>
        <family val="2"/>
      </rPr>
      <t xml:space="preserve">Pravidelný úklid - Strakova akademie </t>
    </r>
    <r>
      <rPr>
        <sz val="9"/>
        <rFont val="Arial"/>
        <family val="2"/>
      </rPr>
      <t xml:space="preserve">(Dodavatel stanoví paušální cenu za 1 měsíc poskytování služby pravidelného úklidu v objektu </t>
    </r>
    <r>
      <rPr>
        <b/>
        <sz val="9"/>
        <rFont val="Arial"/>
        <family val="2"/>
      </rPr>
      <t>Strakova akademie</t>
    </r>
    <r>
      <rPr>
        <sz val="9"/>
        <rFont val="Arial"/>
        <family val="2"/>
      </rPr>
      <t xml:space="preserve">) </t>
    </r>
  </si>
  <si>
    <t>Generální úklid podlah v gastroprovozech</t>
  </si>
  <si>
    <t>Čistění  lustrů a nástěníků</t>
  </si>
  <si>
    <t>Zajištění úklidových služeb v objektech Úřadu vlády ČR</t>
  </si>
  <si>
    <t>Název veřejné zakázky</t>
  </si>
  <si>
    <t>Obchodní firma nebo název dodavatele – právnické osoby</t>
  </si>
  <si>
    <t>Obchodní firma nebo název nebo jméno a příjmení dodavatele – fyzické osoby:</t>
  </si>
  <si>
    <r>
      <t xml:space="preserve">CELKEM </t>
    </r>
    <r>
      <rPr>
        <sz val="10"/>
        <rFont val="Arial"/>
        <family val="2"/>
      </rPr>
      <t>(součet)</t>
    </r>
    <r>
      <rPr>
        <sz val="10"/>
        <rFont val="Calibri"/>
        <family val="2"/>
      </rPr>
      <t>*</t>
    </r>
  </si>
  <si>
    <r>
      <rPr>
        <sz val="11"/>
        <color theme="1"/>
        <rFont val="Calibri"/>
        <family val="2"/>
      </rPr>
      <t>**</t>
    </r>
    <r>
      <rPr>
        <sz val="11"/>
        <color theme="1"/>
        <rFont val="Calibri"/>
        <family val="2"/>
        <scheme val="minor"/>
      </rPr>
      <t>Jedná se ocelkovou nabídkovou cenu, která bude předmětem hodnocení dle čl. 7 zadávací dokumentace  a její výši je dodavatel povinen vyčíslit i v případě, kdy bude postupovat dle čl. 6.1 zadávací dokumentace.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</si>
</sst>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č"/>
  </numFmts>
  <fonts count="8">
    <font>
      <sz val="11"/>
      <color theme="1"/>
      <name val="Calibri"/>
      <family val="2"/>
      <scheme val="minor"/>
    </font>
    <font>
      <sz val="10"/>
      <name val="Arial"/>
      <family val="2"/>
    </font>
    <font>
      <b/>
      <sz val="10"/>
      <name val="Arial"/>
      <family val="2"/>
    </font>
    <font>
      <sz val="9"/>
      <name val="Arial"/>
      <family val="2"/>
    </font>
    <font>
      <b/>
      <sz val="9"/>
      <name val="Arial"/>
      <family val="2"/>
    </font>
    <font>
      <sz val="10"/>
      <color theme="1"/>
      <name val="Calibri"/>
      <family val="2"/>
      <scheme val="minor"/>
    </font>
    <font>
      <sz val="10"/>
      <name val="Calibri"/>
      <family val="2"/>
    </font>
    <font>
      <sz val="11"/>
      <color theme="1"/>
      <name val="Calibri"/>
      <family val="2"/>
    </font>
  </fonts>
  <fills count="6">
    <fill>
      <patternFill/>
    </fill>
    <fill>
      <patternFill patternType="gray125"/>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9">
    <border>
      <left/>
      <right/>
      <top/>
      <bottom/>
      <diagonal/>
    </border>
    <border>
      <left style="medium"/>
      <right style="medium"/>
      <top/>
      <bottom style="medium"/>
    </border>
    <border>
      <left/>
      <right style="medium"/>
      <top/>
      <bottom style="medium"/>
    </border>
    <border>
      <left style="medium"/>
      <right style="medium"/>
      <top style="medium"/>
      <bottom style="medium"/>
    </border>
    <border>
      <left style="medium"/>
      <right style="medium"/>
      <top style="double"/>
      <bottom style="medium"/>
    </border>
    <border>
      <left/>
      <right style="medium"/>
      <top style="double"/>
      <bottom style="medium"/>
    </border>
    <border>
      <left/>
      <right style="medium"/>
      <top style="medium"/>
      <bottom style="medium"/>
    </border>
    <border>
      <left/>
      <right/>
      <top style="medium"/>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1" fillId="0" borderId="1" xfId="0" applyFont="1" applyBorder="1" applyAlignment="1">
      <alignment horizontal="center" vertical="center" wrapText="1"/>
    </xf>
    <xf numFmtId="0" fontId="2"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4" fontId="3" fillId="0" borderId="5"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164" fontId="3"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0" fontId="5" fillId="0" borderId="0" xfId="0" applyFont="1"/>
    <xf numFmtId="0" fontId="3" fillId="0" borderId="0" xfId="0" applyFont="1" applyAlignment="1">
      <alignment horizontal="left"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0" fillId="0" borderId="0" xfId="0" applyAlignment="1">
      <alignment wrapText="1"/>
    </xf>
    <xf numFmtId="0" fontId="3" fillId="0" borderId="7" xfId="0" applyFont="1" applyBorder="1" applyAlignment="1">
      <alignment horizontal="left" wrapText="1"/>
    </xf>
    <xf numFmtId="0" fontId="3" fillId="0" borderId="0" xfId="0" applyFont="1" applyAlignment="1">
      <alignment horizontal="left" wrapText="1"/>
    </xf>
    <xf numFmtId="0" fontId="0" fillId="0" borderId="8" xfId="0" applyBorder="1" applyAlignment="1">
      <alignment horizontal="left" wrapText="1"/>
    </xf>
    <xf numFmtId="0" fontId="0" fillId="4" borderId="8" xfId="0"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view="pageLayout" workbookViewId="0" topLeftCell="A1">
      <selection activeCell="E3" sqref="E3:H3"/>
    </sheetView>
  </sheetViews>
  <sheetFormatPr defaultColWidth="9.140625" defaultRowHeight="15"/>
  <cols>
    <col min="1" max="1" width="4.8515625" style="0" customWidth="1"/>
    <col min="2" max="2" width="21.00390625" style="0" customWidth="1"/>
    <col min="3" max="3" width="8.8515625" style="0" customWidth="1"/>
    <col min="4" max="4" width="13.140625" style="0" customWidth="1"/>
    <col min="5" max="8" width="20.140625" style="0" customWidth="1"/>
  </cols>
  <sheetData>
    <row r="1" spans="1:8" ht="15">
      <c r="A1" s="37" t="s">
        <v>32</v>
      </c>
      <c r="B1" s="37"/>
      <c r="C1" s="37"/>
      <c r="D1" s="37"/>
      <c r="E1" s="37" t="s">
        <v>31</v>
      </c>
      <c r="F1" s="37"/>
      <c r="G1" s="37"/>
      <c r="H1" s="37"/>
    </row>
    <row r="2" spans="1:8" ht="36.75" customHeight="1">
      <c r="A2" s="37" t="s">
        <v>33</v>
      </c>
      <c r="B2" s="37"/>
      <c r="C2" s="37"/>
      <c r="D2" s="37"/>
      <c r="E2" s="38"/>
      <c r="F2" s="38"/>
      <c r="G2" s="38"/>
      <c r="H2" s="38"/>
    </row>
    <row r="3" spans="1:8" ht="36.75" customHeight="1">
      <c r="A3" s="37" t="s">
        <v>34</v>
      </c>
      <c r="B3" s="37"/>
      <c r="C3" s="37"/>
      <c r="D3" s="37"/>
      <c r="E3" s="38"/>
      <c r="F3" s="38"/>
      <c r="G3" s="38"/>
      <c r="H3" s="38"/>
    </row>
    <row r="4" spans="1:8" ht="36" customHeight="1" thickBot="1">
      <c r="A4" s="1"/>
      <c r="B4" s="1">
        <v>1</v>
      </c>
      <c r="C4" s="31">
        <v>2</v>
      </c>
      <c r="D4" s="32">
        <v>3</v>
      </c>
      <c r="E4" s="32">
        <v>4</v>
      </c>
      <c r="F4" s="31">
        <v>5</v>
      </c>
      <c r="G4" s="31">
        <v>6</v>
      </c>
      <c r="H4" s="31">
        <v>7</v>
      </c>
    </row>
    <row r="5" spans="1:8" ht="129" customHeight="1" thickBot="1">
      <c r="A5" s="5"/>
      <c r="B5" s="27" t="s">
        <v>2</v>
      </c>
      <c r="C5" s="28" t="s">
        <v>0</v>
      </c>
      <c r="D5" s="29" t="s">
        <v>6</v>
      </c>
      <c r="E5" s="30" t="s">
        <v>1</v>
      </c>
      <c r="F5" s="28" t="s">
        <v>9</v>
      </c>
      <c r="G5" s="28" t="s">
        <v>16</v>
      </c>
      <c r="H5" s="28" t="s">
        <v>17</v>
      </c>
    </row>
    <row r="6" spans="1:8" ht="144" customHeight="1" thickBot="1">
      <c r="A6" s="6">
        <v>1</v>
      </c>
      <c r="B6" s="7" t="s">
        <v>28</v>
      </c>
      <c r="C6" s="9" t="s">
        <v>24</v>
      </c>
      <c r="D6" s="8">
        <v>48</v>
      </c>
      <c r="E6" s="17"/>
      <c r="F6" s="17"/>
      <c r="G6" s="21">
        <f aca="true" t="shared" si="0" ref="G6:G21">D6*E6</f>
        <v>0</v>
      </c>
      <c r="H6" s="21">
        <f aca="true" t="shared" si="1" ref="H6:H21">D6*F6</f>
        <v>0</v>
      </c>
    </row>
    <row r="7" spans="1:8" ht="143.25" customHeight="1" thickBot="1">
      <c r="A7" s="6">
        <v>2</v>
      </c>
      <c r="B7" s="7" t="s">
        <v>25</v>
      </c>
      <c r="C7" s="9" t="s">
        <v>24</v>
      </c>
      <c r="D7" s="8">
        <v>48</v>
      </c>
      <c r="E7" s="17"/>
      <c r="F7" s="17"/>
      <c r="G7" s="21">
        <f t="shared" si="0"/>
        <v>0</v>
      </c>
      <c r="H7" s="21">
        <f t="shared" si="1"/>
        <v>0</v>
      </c>
    </row>
    <row r="8" spans="1:8" ht="82.5" customHeight="1" thickBot="1" thickTop="1">
      <c r="A8" s="10">
        <v>3</v>
      </c>
      <c r="B8" s="11" t="s">
        <v>26</v>
      </c>
      <c r="C8" s="12" t="s">
        <v>5</v>
      </c>
      <c r="D8" s="13">
        <v>82968.8</v>
      </c>
      <c r="E8" s="18"/>
      <c r="F8" s="18"/>
      <c r="G8" s="22">
        <f t="shared" si="0"/>
        <v>0</v>
      </c>
      <c r="H8" s="22">
        <f t="shared" si="1"/>
        <v>0</v>
      </c>
    </row>
    <row r="9" spans="1:8" ht="71.25" customHeight="1" thickBot="1" thickTop="1">
      <c r="A9" s="10">
        <v>4</v>
      </c>
      <c r="B9" s="11" t="s">
        <v>20</v>
      </c>
      <c r="C9" s="12" t="s">
        <v>5</v>
      </c>
      <c r="D9" s="13">
        <v>34446.72</v>
      </c>
      <c r="E9" s="18"/>
      <c r="F9" s="18"/>
      <c r="G9" s="22">
        <f t="shared" si="0"/>
        <v>0</v>
      </c>
      <c r="H9" s="22">
        <f t="shared" si="1"/>
        <v>0</v>
      </c>
    </row>
    <row r="10" spans="1:8" ht="33.75" customHeight="1" thickBot="1">
      <c r="A10" s="6">
        <v>5</v>
      </c>
      <c r="B10" s="7" t="s">
        <v>7</v>
      </c>
      <c r="C10" s="9" t="s">
        <v>5</v>
      </c>
      <c r="D10" s="14">
        <f>1056+0+0+3837+0+0</f>
        <v>4893</v>
      </c>
      <c r="E10" s="17"/>
      <c r="F10" s="17"/>
      <c r="G10" s="21">
        <f t="shared" si="0"/>
        <v>0</v>
      </c>
      <c r="H10" s="21">
        <f t="shared" si="1"/>
        <v>0</v>
      </c>
    </row>
    <row r="11" spans="1:8" ht="36.75" customHeight="1" thickBot="1">
      <c r="A11" s="6">
        <v>6</v>
      </c>
      <c r="B11" s="7" t="s">
        <v>8</v>
      </c>
      <c r="C11" s="9" t="s">
        <v>5</v>
      </c>
      <c r="D11" s="14">
        <f>25920+0+4880+5756+0+0</f>
        <v>36556</v>
      </c>
      <c r="E11" s="17"/>
      <c r="F11" s="17"/>
      <c r="G11" s="21">
        <f t="shared" si="0"/>
        <v>0</v>
      </c>
      <c r="H11" s="21">
        <f t="shared" si="1"/>
        <v>0</v>
      </c>
    </row>
    <row r="12" spans="1:8" ht="44.25" customHeight="1" thickBot="1">
      <c r="A12" s="6">
        <v>7</v>
      </c>
      <c r="B12" s="7" t="s">
        <v>10</v>
      </c>
      <c r="C12" s="9" t="s">
        <v>5</v>
      </c>
      <c r="D12" s="14">
        <f>3648+0+1320+50+0+0</f>
        <v>5018</v>
      </c>
      <c r="E12" s="17"/>
      <c r="F12" s="17"/>
      <c r="G12" s="21">
        <f t="shared" si="0"/>
        <v>0</v>
      </c>
      <c r="H12" s="21">
        <f t="shared" si="1"/>
        <v>0</v>
      </c>
    </row>
    <row r="13" spans="1:8" ht="41.25" customHeight="1" thickBot="1">
      <c r="A13" s="6">
        <v>8</v>
      </c>
      <c r="B13" s="7" t="s">
        <v>13</v>
      </c>
      <c r="C13" s="9" t="s">
        <v>15</v>
      </c>
      <c r="D13" s="8">
        <f>198+0+0+80+0+0</f>
        <v>278</v>
      </c>
      <c r="E13" s="17"/>
      <c r="F13" s="17"/>
      <c r="G13" s="21">
        <f t="shared" si="0"/>
        <v>0</v>
      </c>
      <c r="H13" s="21">
        <f t="shared" si="1"/>
        <v>0</v>
      </c>
    </row>
    <row r="14" spans="1:8" ht="49.5" customHeight="1" thickBot="1">
      <c r="A14" s="6">
        <v>9</v>
      </c>
      <c r="B14" s="7" t="s">
        <v>11</v>
      </c>
      <c r="C14" s="9" t="s">
        <v>15</v>
      </c>
      <c r="D14" s="14">
        <v>4506</v>
      </c>
      <c r="E14" s="17"/>
      <c r="F14" s="17"/>
      <c r="G14" s="21">
        <f t="shared" si="0"/>
        <v>0</v>
      </c>
      <c r="H14" s="21">
        <f t="shared" si="1"/>
        <v>0</v>
      </c>
    </row>
    <row r="15" spans="1:8" ht="70.5" customHeight="1" thickBot="1">
      <c r="A15" s="6">
        <v>10</v>
      </c>
      <c r="B15" s="7" t="s">
        <v>14</v>
      </c>
      <c r="C15" s="9" t="s">
        <v>12</v>
      </c>
      <c r="D15" s="8">
        <f>169+0+0+80+0+0</f>
        <v>249</v>
      </c>
      <c r="E15" s="17"/>
      <c r="F15" s="17"/>
      <c r="G15" s="21">
        <f t="shared" si="0"/>
        <v>0</v>
      </c>
      <c r="H15" s="21">
        <f t="shared" si="1"/>
        <v>0</v>
      </c>
    </row>
    <row r="16" spans="1:8" ht="45.75" customHeight="1" thickBot="1">
      <c r="A16" s="6">
        <v>11</v>
      </c>
      <c r="B16" s="33" t="s">
        <v>29</v>
      </c>
      <c r="C16" s="9" t="s">
        <v>15</v>
      </c>
      <c r="D16" s="8">
        <v>350</v>
      </c>
      <c r="E16" s="17"/>
      <c r="F16" s="17"/>
      <c r="G16" s="21">
        <f t="shared" si="0"/>
        <v>0</v>
      </c>
      <c r="H16" s="21">
        <f t="shared" si="1"/>
        <v>0</v>
      </c>
    </row>
    <row r="17" spans="1:8" ht="57" customHeight="1" thickBot="1">
      <c r="A17" s="19">
        <v>12</v>
      </c>
      <c r="B17" s="20" t="s">
        <v>21</v>
      </c>
      <c r="C17" s="15" t="s">
        <v>27</v>
      </c>
      <c r="D17" s="16">
        <v>1944</v>
      </c>
      <c r="E17" s="17"/>
      <c r="F17" s="17"/>
      <c r="G17" s="21">
        <f t="shared" si="0"/>
        <v>0</v>
      </c>
      <c r="H17" s="21">
        <f t="shared" si="1"/>
        <v>0</v>
      </c>
    </row>
    <row r="18" spans="1:11" ht="66" customHeight="1" thickBot="1">
      <c r="A18" s="19">
        <v>13</v>
      </c>
      <c r="B18" s="20" t="s">
        <v>22</v>
      </c>
      <c r="C18" s="15" t="s">
        <v>27</v>
      </c>
      <c r="D18" s="16">
        <v>1235</v>
      </c>
      <c r="E18" s="17"/>
      <c r="F18" s="17"/>
      <c r="G18" s="21">
        <f t="shared" si="0"/>
        <v>0</v>
      </c>
      <c r="H18" s="21">
        <f t="shared" si="1"/>
        <v>0</v>
      </c>
      <c r="K18" s="25"/>
    </row>
    <row r="19" spans="1:8" ht="67.5" customHeight="1" thickBot="1">
      <c r="A19" s="6">
        <v>14</v>
      </c>
      <c r="B19" s="7" t="s">
        <v>19</v>
      </c>
      <c r="C19" s="9" t="s">
        <v>5</v>
      </c>
      <c r="D19" s="8">
        <v>500</v>
      </c>
      <c r="E19" s="17"/>
      <c r="F19" s="17"/>
      <c r="G19" s="21">
        <f t="shared" si="0"/>
        <v>0</v>
      </c>
      <c r="H19" s="21">
        <f t="shared" si="1"/>
        <v>0</v>
      </c>
    </row>
    <row r="20" spans="1:8" ht="38.25" customHeight="1" thickBot="1">
      <c r="A20" s="6">
        <v>15</v>
      </c>
      <c r="B20" s="7" t="s">
        <v>30</v>
      </c>
      <c r="C20" s="9" t="s">
        <v>12</v>
      </c>
      <c r="D20" s="8">
        <v>800</v>
      </c>
      <c r="E20" s="17"/>
      <c r="F20" s="17"/>
      <c r="G20" s="21">
        <f t="shared" si="0"/>
        <v>0</v>
      </c>
      <c r="H20" s="21">
        <f t="shared" si="1"/>
        <v>0</v>
      </c>
    </row>
    <row r="21" spans="1:8" ht="33.75" customHeight="1" thickBot="1">
      <c r="A21" s="6">
        <v>16</v>
      </c>
      <c r="B21" s="7" t="s">
        <v>18</v>
      </c>
      <c r="C21" s="15" t="s">
        <v>27</v>
      </c>
      <c r="D21" s="16">
        <v>3840</v>
      </c>
      <c r="E21" s="17"/>
      <c r="F21" s="17"/>
      <c r="G21" s="21">
        <f t="shared" si="0"/>
        <v>0</v>
      </c>
      <c r="H21" s="21">
        <f t="shared" si="1"/>
        <v>0</v>
      </c>
    </row>
    <row r="22" spans="1:8" ht="39.75" customHeight="1" thickBot="1">
      <c r="A22" s="1"/>
      <c r="B22" s="2" t="s">
        <v>35</v>
      </c>
      <c r="C22" s="3" t="s">
        <v>3</v>
      </c>
      <c r="D22" s="3" t="s">
        <v>3</v>
      </c>
      <c r="E22" s="3" t="s">
        <v>3</v>
      </c>
      <c r="F22" s="4" t="s">
        <v>3</v>
      </c>
      <c r="G22" s="23">
        <f>SUM(G6:G21)</f>
        <v>0</v>
      </c>
      <c r="H22" s="24">
        <f>SUM(H6:H21)</f>
        <v>0</v>
      </c>
    </row>
    <row r="23" spans="1:8" ht="100.5" customHeight="1">
      <c r="A23" s="35" t="s">
        <v>4</v>
      </c>
      <c r="B23" s="35"/>
      <c r="C23" s="35"/>
      <c r="D23" s="35"/>
      <c r="E23" s="35"/>
      <c r="F23" s="35"/>
      <c r="G23" s="35"/>
      <c r="H23" s="35"/>
    </row>
    <row r="24" spans="1:8" ht="15" customHeight="1">
      <c r="A24" s="26"/>
      <c r="B24" s="26"/>
      <c r="C24" s="26"/>
      <c r="D24" s="26"/>
      <c r="E24" s="26"/>
      <c r="F24" s="26"/>
      <c r="G24" s="26"/>
      <c r="H24" s="26"/>
    </row>
    <row r="25" spans="1:8" ht="31.5" customHeight="1">
      <c r="A25" s="36" t="s">
        <v>23</v>
      </c>
      <c r="B25" s="36"/>
      <c r="C25" s="36"/>
      <c r="D25" s="36"/>
      <c r="E25" s="36"/>
      <c r="F25" s="36"/>
      <c r="G25" s="36"/>
      <c r="H25" s="36"/>
    </row>
    <row r="27" spans="1:8" ht="28.5" customHeight="1">
      <c r="A27" s="34" t="s">
        <v>36</v>
      </c>
      <c r="B27" s="34"/>
      <c r="C27" s="34"/>
      <c r="D27" s="34"/>
      <c r="E27" s="34"/>
      <c r="F27" s="34"/>
      <c r="G27" s="34"/>
      <c r="H27" s="34"/>
    </row>
  </sheetData>
  <sheetProtection password="CD5E" sheet="1" objects="1" scenarios="1"/>
  <protectedRanges>
    <protectedRange sqref="E2:H3 E6:F21" name="Oblast1"/>
  </protectedRanges>
  <mergeCells count="9">
    <mergeCell ref="A27:H27"/>
    <mergeCell ref="A23:H23"/>
    <mergeCell ref="A25:H25"/>
    <mergeCell ref="A1:D1"/>
    <mergeCell ref="E1:H1"/>
    <mergeCell ref="A2:D2"/>
    <mergeCell ref="A3:D3"/>
    <mergeCell ref="E2:H2"/>
    <mergeCell ref="E3:H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Solilová Alena</dc:creator>
  <cp:keywords/>
  <dc:description/>
  <cp:lastModifiedBy>Sedlářová Darina</cp:lastModifiedBy>
  <cp:lastPrinted>2017-07-04T08:30:17Z</cp:lastPrinted>
  <dcterms:created xsi:type="dcterms:W3CDTF">2013-04-25T06:12:26Z</dcterms:created>
  <dcterms:modified xsi:type="dcterms:W3CDTF">2017-07-11T11:36:47Z</dcterms:modified>
  <cp:category/>
  <cp:version/>
  <cp:contentType/>
  <cp:contentStatus/>
</cp:coreProperties>
</file>