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6_Zakázky NADLIMIT\_BĚŽÍCÍ DNS\10615_2022 DNS nábytek - VŠ\Zakázky v DNS\Kategorie 2 – kategorie sedací nábytek\DNS08 Sedací nábytek\03 K vyhlášení\"/>
    </mc:Choice>
  </mc:AlternateContent>
  <bookViews>
    <workbookView xWindow="-120" yWindow="-120" windowWidth="29040" windowHeight="15840"/>
  </bookViews>
  <sheets>
    <sheet name="sedací nábytek ALL" sheetId="6" r:id="rId1"/>
  </sheets>
  <calcPr calcId="162913"/>
</workbook>
</file>

<file path=xl/calcChain.xml><?xml version="1.0" encoding="utf-8"?>
<calcChain xmlns="http://schemas.openxmlformats.org/spreadsheetml/2006/main">
  <c r="Q8" i="6" l="1"/>
  <c r="R8" i="6"/>
  <c r="Q9" i="6"/>
  <c r="R9" i="6"/>
  <c r="Q10" i="6"/>
  <c r="R10" i="6"/>
  <c r="R11" i="6" l="1"/>
  <c r="Q11" i="6"/>
</calcChain>
</file>

<file path=xl/sharedStrings.xml><?xml version="1.0" encoding="utf-8"?>
<sst xmlns="http://schemas.openxmlformats.org/spreadsheetml/2006/main" count="52" uniqueCount="48">
  <si>
    <t>název</t>
  </si>
  <si>
    <t xml:space="preserve">Židle kancelářská s vysokým opěrákem </t>
  </si>
  <si>
    <t>Z1</t>
  </si>
  <si>
    <t xml:space="preserve">počet kusů </t>
  </si>
  <si>
    <t>barva potahu</t>
  </si>
  <si>
    <t>pořadí v DNS</t>
  </si>
  <si>
    <t>černá</t>
  </si>
  <si>
    <t>látkový</t>
  </si>
  <si>
    <t xml:space="preserve">Křeslo kancelářské s opěrkou hlavy </t>
  </si>
  <si>
    <t xml:space="preserve">Křeslo s houpací mechanikou </t>
  </si>
  <si>
    <t>popis</t>
  </si>
  <si>
    <t>mechanismus</t>
  </si>
  <si>
    <t>nosnost</t>
  </si>
  <si>
    <t>celková výška                            (v cm)</t>
  </si>
  <si>
    <t>šířka sedáku                    (v cm)</t>
  </si>
  <si>
    <t>výška sedáku                                 (v cm)</t>
  </si>
  <si>
    <t>područky</t>
  </si>
  <si>
    <t>kolečka</t>
  </si>
  <si>
    <t>potahový materiál</t>
  </si>
  <si>
    <t>záruka</t>
  </si>
  <si>
    <t>150 kg</t>
  </si>
  <si>
    <t xml:space="preserve">stavitelné </t>
  </si>
  <si>
    <t>pro všechny typy podlah</t>
  </si>
  <si>
    <t>44 -56</t>
  </si>
  <si>
    <t>49 -56</t>
  </si>
  <si>
    <t>200 kg</t>
  </si>
  <si>
    <t>stavitelné, tzv. 4D - s rotací vrchní části, s posunem do všech stran</t>
  </si>
  <si>
    <t>min 24 měsíců</t>
  </si>
  <si>
    <t>min.24 měsíců</t>
  </si>
  <si>
    <t>50-52</t>
  </si>
  <si>
    <t>42-44</t>
  </si>
  <si>
    <t xml:space="preserve">                      nejvyšší poloha 142 - 144</t>
  </si>
  <si>
    <t xml:space="preserve">výškově a úhlově stavitelná opěrka hlavy, síťovaný stavitelný opěrák zad, stavitelná bederní opora, sedák s možností hloubkového nastavení až 13 cm, výplň sedáku z injektované pěny, hliníkový leštěný kříž křeslový Ø 700 mm, píst se zvihem 10 cm, </t>
  </si>
  <si>
    <t>sazba DPH v %</t>
  </si>
  <si>
    <t>Cena za 1 ks
v Kč bez DPH</t>
  </si>
  <si>
    <t>Cena za požadovaný počet ks
v Kč bez DPH</t>
  </si>
  <si>
    <t>Cena za požadovaný počet ks
v Kč s DPH</t>
  </si>
  <si>
    <t>Kalkulace nabídkové ceny</t>
  </si>
  <si>
    <t xml:space="preserve">Dodavatel vyplní všechna žlutě podbarvená pole této přílohy. Šedě označená pole jsou vypočítána automaticky a slouží pouze pro účely hodnocení nabídek v zadávacím řízení.  </t>
  </si>
  <si>
    <t>Identifikace dodavatele (název / jméno a příjmení)</t>
  </si>
  <si>
    <t>viz Katalog 
(Příloha C2 zadávací dokumentace - Katalog sedací nábytek)</t>
  </si>
  <si>
    <t>Mimo katalog</t>
  </si>
  <si>
    <t>Celková nabídková cena</t>
  </si>
  <si>
    <r>
      <t xml:space="preserve">synchronní  s posuvem                 (tzv.TB-synchro)   </t>
    </r>
    <r>
      <rPr>
        <sz val="10"/>
        <color theme="1"/>
        <rFont val="Arial"/>
        <family val="2"/>
        <charset val="238"/>
      </rPr>
      <t>moderní synchronní mechanismus s novými ovládacími prvky, tzv. hruškami</t>
    </r>
  </si>
  <si>
    <t>nejvyšší poloha 140 - 142</t>
  </si>
  <si>
    <r>
      <t xml:space="preserve">houpací s aretací    </t>
    </r>
    <r>
      <rPr>
        <sz val="10"/>
        <color theme="1"/>
        <rFont val="Arial"/>
        <family val="2"/>
        <charset val="238"/>
      </rPr>
      <t>mechanismus odolávající vysokému zatížení, nastavitelný sklon pro zvýšení a snížení napětí odpovídáním tělesné hmotnosti uživatele pro snadné, spolehlivé a trvalé "houpání"</t>
    </r>
  </si>
  <si>
    <r>
      <t xml:space="preserve">pogumovaná, </t>
    </r>
    <r>
      <rPr>
        <sz val="10"/>
        <color theme="1"/>
        <rFont val="Aptos Narrow"/>
        <family val="2"/>
      </rPr>
      <t>Ø</t>
    </r>
    <r>
      <rPr>
        <sz val="10"/>
        <color theme="1"/>
        <rFont val="Arial"/>
        <family val="2"/>
        <charset val="238"/>
      </rPr>
      <t>65 mm</t>
    </r>
  </si>
  <si>
    <t>s integrovanou opěrkou hlavy (opěrka hlavy je součástí opěráku), bederní opěrky, sklon opěradla je polohovatelný 90 až 160 stupňů s úhlovým držákem ve všech polohách, podpora multifunkčního náklonu, sedák 
s balančními prvky,výplň sedáku ze studené pěny,  hliníkový kříž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</si>
</sst>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4"/>
      <color theme="1"/>
      <name val="Arial"/>
      <family val="2"/>
      <charset val="238"/>
    </font>
    <font>
      <sz val="9.5"/>
      <color rgb="FF000000"/>
      <name val="Arial"/>
      <family val="2"/>
      <charset val="238"/>
    </font>
    <font>
      <sz val="10"/>
      <color theme="1"/>
      <name val="Aptos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4" fontId="2" fillId="6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/>
    </xf>
    <xf numFmtId="4" fontId="1" fillId="6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2" fillId="0" borderId="0" xfId="0" applyFont="1"/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4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9" fontId="2" fillId="3" borderId="1" xfId="0" applyNumberFormat="1" applyFont="1" applyFill="1" applyBorder="1" applyAlignment="1" applyProtection="1">
      <alignment horizontal="center" vertical="center"/>
    </xf>
    <xf numFmtId="4" fontId="2" fillId="3" borderId="1" xfId="0" applyNumberFormat="1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B4" workbookViewId="0">
      <selection activeCell="O8" sqref="O8:P10"/>
    </sheetView>
  </sheetViews>
  <sheetFormatPr defaultRowHeight="15"/>
  <cols>
    <col min="1" max="1" width="7.42578125" customWidth="1"/>
    <col min="2" max="2" width="28.140625" customWidth="1"/>
    <col min="3" max="3" width="7.5703125" customWidth="1"/>
    <col min="4" max="4" width="9.42578125" customWidth="1"/>
    <col min="5" max="5" width="27.28515625" customWidth="1"/>
    <col min="6" max="6" width="22.7109375" customWidth="1"/>
    <col min="7" max="7" width="10" customWidth="1"/>
    <col min="8" max="8" width="9.42578125" customWidth="1"/>
    <col min="11" max="11" width="15.5703125" customWidth="1"/>
    <col min="12" max="12" width="11.85546875" customWidth="1"/>
    <col min="13" max="13" width="11.7109375" customWidth="1"/>
    <col min="14" max="14" width="13.28515625" customWidth="1"/>
    <col min="15" max="15" width="7.42578125" customWidth="1"/>
    <col min="16" max="16" width="13.140625" customWidth="1"/>
    <col min="17" max="17" width="11.5703125" customWidth="1"/>
    <col min="18" max="18" width="12" customWidth="1"/>
  </cols>
  <sheetData>
    <row r="1" spans="1:18" ht="18">
      <c r="A1" s="25" t="s">
        <v>37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 ht="28.5" customHeight="1">
      <c r="A3" s="26" t="s">
        <v>38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</row>
    <row r="4" spans="1:18">
      <c r="A4" s="14"/>
      <c r="B4" s="14"/>
      <c r="C4" s="14"/>
      <c r="D4" s="14"/>
      <c r="E4" s="14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ht="24" customHeight="1">
      <c r="A5" s="27" t="s">
        <v>39</v>
      </c>
      <c r="B5" s="27"/>
      <c r="C5" s="27"/>
      <c r="D5" s="27"/>
      <c r="E5" s="27"/>
      <c r="F5" s="27"/>
      <c r="G5" s="28"/>
      <c r="H5" s="29"/>
      <c r="I5" s="29"/>
      <c r="J5" s="29"/>
      <c r="K5" s="29"/>
      <c r="L5" s="29"/>
      <c r="M5" s="29"/>
      <c r="N5" s="29"/>
      <c r="O5" s="29"/>
      <c r="P5" s="29"/>
      <c r="Q5" s="29"/>
      <c r="R5" s="30"/>
    </row>
    <row r="6" spans="1:18" ht="24" customHeight="1">
      <c r="A6" s="15"/>
      <c r="B6" s="16"/>
      <c r="C6" s="16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ht="63.75">
      <c r="A7" s="7" t="s">
        <v>5</v>
      </c>
      <c r="B7" s="7" t="s">
        <v>0</v>
      </c>
      <c r="C7" s="7" t="s">
        <v>3</v>
      </c>
      <c r="D7" s="7" t="s">
        <v>4</v>
      </c>
      <c r="E7" s="8" t="s">
        <v>10</v>
      </c>
      <c r="F7" s="8" t="s">
        <v>11</v>
      </c>
      <c r="G7" s="8" t="s">
        <v>12</v>
      </c>
      <c r="H7" s="8" t="s">
        <v>13</v>
      </c>
      <c r="I7" s="8" t="s">
        <v>14</v>
      </c>
      <c r="J7" s="8" t="s">
        <v>15</v>
      </c>
      <c r="K7" s="8" t="s">
        <v>16</v>
      </c>
      <c r="L7" s="8" t="s">
        <v>17</v>
      </c>
      <c r="M7" s="8" t="s">
        <v>18</v>
      </c>
      <c r="N7" s="8" t="s">
        <v>19</v>
      </c>
      <c r="O7" s="9" t="s">
        <v>33</v>
      </c>
      <c r="P7" s="9" t="s">
        <v>34</v>
      </c>
      <c r="Q7" s="9" t="s">
        <v>35</v>
      </c>
      <c r="R7" s="9" t="s">
        <v>36</v>
      </c>
    </row>
    <row r="8" spans="1:18" ht="33" customHeight="1">
      <c r="A8" s="5" t="s">
        <v>2</v>
      </c>
      <c r="B8" s="1" t="s">
        <v>1</v>
      </c>
      <c r="C8" s="2">
        <v>20</v>
      </c>
      <c r="D8" s="2" t="s">
        <v>6</v>
      </c>
      <c r="E8" s="31" t="s">
        <v>40</v>
      </c>
      <c r="F8" s="32"/>
      <c r="G8" s="32"/>
      <c r="H8" s="32"/>
      <c r="I8" s="32"/>
      <c r="J8" s="32"/>
      <c r="K8" s="32"/>
      <c r="L8" s="32"/>
      <c r="M8" s="32"/>
      <c r="N8" s="33"/>
      <c r="O8" s="11"/>
      <c r="P8" s="6"/>
      <c r="Q8" s="10">
        <f>C8*P8</f>
        <v>0</v>
      </c>
      <c r="R8" s="10">
        <f>((P8*O8)+P8)*C8</f>
        <v>0</v>
      </c>
    </row>
    <row r="9" spans="1:18" ht="127.5">
      <c r="A9" s="4" t="s">
        <v>41</v>
      </c>
      <c r="B9" s="1" t="s">
        <v>8</v>
      </c>
      <c r="C9" s="2">
        <v>10</v>
      </c>
      <c r="D9" s="2" t="s">
        <v>6</v>
      </c>
      <c r="E9" s="18" t="s">
        <v>32</v>
      </c>
      <c r="F9" s="3" t="s">
        <v>43</v>
      </c>
      <c r="G9" s="19" t="s">
        <v>20</v>
      </c>
      <c r="H9" s="20" t="s">
        <v>44</v>
      </c>
      <c r="I9" s="19" t="s">
        <v>29</v>
      </c>
      <c r="J9" s="19" t="s">
        <v>23</v>
      </c>
      <c r="K9" s="19" t="s">
        <v>21</v>
      </c>
      <c r="L9" s="21" t="s">
        <v>22</v>
      </c>
      <c r="M9" s="19" t="s">
        <v>7</v>
      </c>
      <c r="N9" s="18" t="s">
        <v>27</v>
      </c>
      <c r="O9" s="34"/>
      <c r="P9" s="35"/>
      <c r="Q9" s="10">
        <f t="shared" ref="Q9:Q10" si="0">C9*P9</f>
        <v>0</v>
      </c>
      <c r="R9" s="10">
        <f t="shared" ref="R9:R10" si="1">((P9*O9)+P9)*C9</f>
        <v>0</v>
      </c>
    </row>
    <row r="10" spans="1:18" ht="140.25">
      <c r="A10" s="4" t="s">
        <v>41</v>
      </c>
      <c r="B10" s="1" t="s">
        <v>9</v>
      </c>
      <c r="C10" s="2">
        <v>6</v>
      </c>
      <c r="D10" s="2" t="s">
        <v>6</v>
      </c>
      <c r="E10" s="18" t="s">
        <v>47</v>
      </c>
      <c r="F10" s="3" t="s">
        <v>45</v>
      </c>
      <c r="G10" s="19" t="s">
        <v>25</v>
      </c>
      <c r="H10" s="20" t="s">
        <v>31</v>
      </c>
      <c r="I10" s="18" t="s">
        <v>30</v>
      </c>
      <c r="J10" s="19" t="s">
        <v>24</v>
      </c>
      <c r="K10" s="18" t="s">
        <v>26</v>
      </c>
      <c r="L10" s="21" t="s">
        <v>46</v>
      </c>
      <c r="M10" s="19" t="s">
        <v>7</v>
      </c>
      <c r="N10" s="18" t="s">
        <v>28</v>
      </c>
      <c r="O10" s="34"/>
      <c r="P10" s="35"/>
      <c r="Q10" s="10">
        <f t="shared" si="0"/>
        <v>0</v>
      </c>
      <c r="R10" s="10">
        <f t="shared" si="1"/>
        <v>0</v>
      </c>
    </row>
    <row r="11" spans="1:18" ht="33" customHeight="1">
      <c r="A11" s="22" t="s">
        <v>42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4"/>
      <c r="Q11" s="12">
        <f>SUM(Q8:Q10)</f>
        <v>0</v>
      </c>
      <c r="R11" s="12">
        <f>SUM(R8:R10)</f>
        <v>0</v>
      </c>
    </row>
  </sheetData>
  <sheetProtection algorithmName="SHA-512" hashValue="Lco3ogfL/In1vTwC/hfgUiDWg98MVdNH1Lc2DsGX0tjMXIaKOKcI6DF0RhpCBjJFmVv5ILXj5lxcDluEwHwKKA==" saltValue="gNCpds75ANKYyd/0Ca25QA==" spinCount="100000" sheet="1" objects="1" scenarios="1"/>
  <protectedRanges>
    <protectedRange sqref="O8:P10" name="Oblast2"/>
    <protectedRange sqref="G5" name="Oblast1"/>
  </protectedRanges>
  <mergeCells count="6">
    <mergeCell ref="A11:P11"/>
    <mergeCell ref="A1:R1"/>
    <mergeCell ref="A3:R3"/>
    <mergeCell ref="A5:F5"/>
    <mergeCell ref="G5:R5"/>
    <mergeCell ref="E8:N8"/>
  </mergeCells>
  <pageMargins left="0.23622047244094491" right="0.23622047244094491" top="0.74803149606299213" bottom="0.74803149606299213" header="0.31496062992125984" footer="0.31496062992125984"/>
  <pageSetup paperSize="9" scale="60" orientation="landscape" r:id="rId1"/>
  <headerFooter>
    <oddHeader>&amp;F</oddHead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sedací nábytek ALL</vt:lpstr>
    </vt:vector>
  </TitlesOfParts>
  <Company>UVCR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Rumlová Renáta</dc:creator>
  <cp:lastModifiedBy>Pechová Souhradová Jana</cp:lastModifiedBy>
  <cp:lastPrinted>2024-03-06T10:31:59Z</cp:lastPrinted>
  <dcterms:created xsi:type="dcterms:W3CDTF">2022-03-24T10:11:38Z</dcterms:created>
  <dcterms:modified xsi:type="dcterms:W3CDTF">2024-05-13T12:22:22Z</dcterms:modified>
</cp:coreProperties>
</file>