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_xlnm.Print_Titles" localSheetId="0">'List1'!$7:$7</definedName>
  </definedNames>
  <calcPr calcId="162913"/>
  <extLst/>
</workbook>
</file>

<file path=xl/sharedStrings.xml><?xml version="1.0" encoding="utf-8"?>
<sst xmlns="http://schemas.openxmlformats.org/spreadsheetml/2006/main" count="121" uniqueCount="90">
  <si>
    <t xml:space="preserve">Dodavatel vyplní všechna žlutě podbarvená pole této přílohy. Šedě označená pole jsou vypočítána automaticky a slouží pouze pro účely hodnocení nabídek v zadávacím řízení.  </t>
  </si>
  <si>
    <t>Kalkulace nabídkové ceny</t>
  </si>
  <si>
    <t>Identifikace dodavatele (název / jméno a příjmení)</t>
  </si>
  <si>
    <t xml:space="preserve">Položka </t>
  </si>
  <si>
    <t>Název zboží</t>
  </si>
  <si>
    <t>H04</t>
  </si>
  <si>
    <t>H24</t>
  </si>
  <si>
    <t>H55</t>
  </si>
  <si>
    <t>H59</t>
  </si>
  <si>
    <t>Toaletní papír, konvenčí role</t>
  </si>
  <si>
    <t>Prací prášek na bílé prádlo</t>
  </si>
  <si>
    <t>Osvěžovač vzduchu ve spreji</t>
  </si>
  <si>
    <t>Univerzální dezinfekční prostředek, na bázi chloru, bez parfému</t>
  </si>
  <si>
    <t>min. 150 útržků/role</t>
  </si>
  <si>
    <t>min. 20 pracích dávek</t>
  </si>
  <si>
    <t>min. 300 ml</t>
  </si>
  <si>
    <t>1 ks</t>
  </si>
  <si>
    <t>min.1l</t>
  </si>
  <si>
    <t>500 ml</t>
  </si>
  <si>
    <t>min. 500 ml</t>
  </si>
  <si>
    <t>ks</t>
  </si>
  <si>
    <t xml:space="preserve">Cena za 1 měrnou jednotku
v Kč bez DPH </t>
  </si>
  <si>
    <t>balení</t>
  </si>
  <si>
    <t>Objem/velikost balení</t>
  </si>
  <si>
    <t>Měrná jednotka</t>
  </si>
  <si>
    <t>Sazba DPH v %</t>
  </si>
  <si>
    <t xml:space="preserve">Cena celkem </t>
  </si>
  <si>
    <t xml:space="preserve">Požadovaný počet měrných jednotek </t>
  </si>
  <si>
    <t>Cena za požadovaný počet merných jednotek 
v Kč bez DPH</t>
  </si>
  <si>
    <t>Cena za požadovaný počet měrných jednotek
v Kč s DPH</t>
  </si>
  <si>
    <t>H07</t>
  </si>
  <si>
    <t>Toaletní mýdlo</t>
  </si>
  <si>
    <t>min. 90g</t>
  </si>
  <si>
    <t>H11</t>
  </si>
  <si>
    <t>Tekuté mýdlo, náhradní balení</t>
  </si>
  <si>
    <t>5 l</t>
  </si>
  <si>
    <t>H19</t>
  </si>
  <si>
    <t>Krém na ruce univerzální</t>
  </si>
  <si>
    <t>min. 100 g</t>
  </si>
  <si>
    <t>H20</t>
  </si>
  <si>
    <t>Krém na ruce měsíčkový</t>
  </si>
  <si>
    <t>H22</t>
  </si>
  <si>
    <t>Krém na ruce olivový</t>
  </si>
  <si>
    <t>H26</t>
  </si>
  <si>
    <t>Tekutý prací prostředek na barevné prádlo</t>
  </si>
  <si>
    <t>min. 40 pracích dávek</t>
  </si>
  <si>
    <t>Prostředek na mytí nádobí</t>
  </si>
  <si>
    <t>H38</t>
  </si>
  <si>
    <t>H44</t>
  </si>
  <si>
    <t>Prostředek na čištění wc bez zápachu chlóru</t>
  </si>
  <si>
    <t>min. 750 ml</t>
  </si>
  <si>
    <t>H45</t>
  </si>
  <si>
    <t>WC závěs 4koule</t>
  </si>
  <si>
    <t>H57</t>
  </si>
  <si>
    <t>Náhradní náplň do osvěžovače vzduchu do zásuvky</t>
  </si>
  <si>
    <t>H64</t>
  </si>
  <si>
    <t>Univerzální odmašťovač v rozprašovaši</t>
  </si>
  <si>
    <t>H65</t>
  </si>
  <si>
    <t>Univerzální čisticí přípravek bez chloru s antibakteriální přísadou</t>
  </si>
  <si>
    <t>H67</t>
  </si>
  <si>
    <t xml:space="preserve">Prostředek na čištění v kuchyni </t>
  </si>
  <si>
    <t>H81</t>
  </si>
  <si>
    <t>Čistící prostředek s ochranným filmem na různé druhy podlah</t>
  </si>
  <si>
    <t>H89</t>
  </si>
  <si>
    <t>Rukavice jednorázové, nitrilové, velikost M</t>
  </si>
  <si>
    <t>100 ks/balení</t>
  </si>
  <si>
    <t>ks(role)</t>
  </si>
  <si>
    <t>Pytle na odpad 150l</t>
  </si>
  <si>
    <t>min.10 ks v roli</t>
  </si>
  <si>
    <t>H115</t>
  </si>
  <si>
    <t>ks/role</t>
  </si>
  <si>
    <t>H23</t>
  </si>
  <si>
    <t>Mycí pasta - tekutá</t>
  </si>
  <si>
    <t>min. 450 g</t>
  </si>
  <si>
    <t>H25</t>
  </si>
  <si>
    <t>Prací prášek na  barevné prádlo</t>
  </si>
  <si>
    <t xml:space="preserve">ks </t>
  </si>
  <si>
    <t>H30</t>
  </si>
  <si>
    <t>Prostředek na skvrny při praní prádla</t>
  </si>
  <si>
    <t>min. 1 l</t>
  </si>
  <si>
    <t>H41</t>
  </si>
  <si>
    <t>Houbičky na nádobí malé</t>
  </si>
  <si>
    <t>min. 10 ks/balení</t>
  </si>
  <si>
    <t>H66</t>
  </si>
  <si>
    <t>Prostředek na udržování koupelny</t>
  </si>
  <si>
    <t>H96</t>
  </si>
  <si>
    <t>Náhradní mop - hlavice</t>
  </si>
  <si>
    <t>H110</t>
  </si>
  <si>
    <t>Pytle na odpadky 35l</t>
  </si>
  <si>
    <t>min. 30ks v roli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</si>
</sst>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9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6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120" zoomScaleNormal="120" workbookViewId="0" topLeftCell="A1">
      <selection activeCell="K8" sqref="K8"/>
    </sheetView>
  </sheetViews>
  <sheetFormatPr defaultColWidth="9.140625" defaultRowHeight="15"/>
  <cols>
    <col min="1" max="1" width="10.57421875" style="0" customWidth="1"/>
    <col min="2" max="2" width="37.7109375" style="0" customWidth="1"/>
    <col min="3" max="3" width="17.7109375" style="9" customWidth="1"/>
    <col min="4" max="4" width="9.8515625" style="0" customWidth="1"/>
    <col min="5" max="6" width="10.7109375" style="0" customWidth="1"/>
    <col min="7" max="7" width="12.421875" style="0" customWidth="1"/>
    <col min="8" max="8" width="13.8515625" style="0" customWidth="1"/>
    <col min="9" max="9" width="13.7109375" style="0" customWidth="1"/>
  </cols>
  <sheetData>
    <row r="1" spans="2:8" ht="21">
      <c r="B1" s="30" t="s">
        <v>1</v>
      </c>
      <c r="C1" s="30"/>
      <c r="D1" s="30"/>
      <c r="E1" s="30"/>
      <c r="F1" s="30"/>
      <c r="G1" s="30"/>
      <c r="H1" s="30"/>
    </row>
    <row r="3" spans="2:8" ht="33" customHeight="1">
      <c r="B3" s="29" t="s">
        <v>0</v>
      </c>
      <c r="C3" s="29"/>
      <c r="D3" s="29"/>
      <c r="E3" s="29"/>
      <c r="F3" s="29"/>
      <c r="G3" s="29"/>
      <c r="H3" s="29"/>
    </row>
    <row r="4" spans="2:8" ht="15">
      <c r="B4" s="1"/>
      <c r="C4" s="8"/>
      <c r="D4" s="1"/>
      <c r="E4" s="1"/>
      <c r="F4" s="1"/>
      <c r="G4" s="1"/>
      <c r="H4" s="1"/>
    </row>
    <row r="5" spans="1:9" ht="25.5" customHeight="1">
      <c r="A5" s="31" t="s">
        <v>2</v>
      </c>
      <c r="B5" s="32"/>
      <c r="C5" s="32"/>
      <c r="D5" s="33"/>
      <c r="E5" s="34"/>
      <c r="F5" s="35"/>
      <c r="G5" s="35"/>
      <c r="H5" s="35"/>
      <c r="I5" s="36"/>
    </row>
    <row r="6" spans="2:8" ht="15">
      <c r="B6" s="1"/>
      <c r="C6" s="8"/>
      <c r="D6" s="1"/>
      <c r="E6" s="1"/>
      <c r="F6" s="1"/>
      <c r="G6" s="1"/>
      <c r="H6" s="1"/>
    </row>
    <row r="7" spans="1:9" s="10" customFormat="1" ht="76.5">
      <c r="A7" s="2" t="s">
        <v>3</v>
      </c>
      <c r="B7" s="2" t="s">
        <v>4</v>
      </c>
      <c r="C7" s="6" t="s">
        <v>23</v>
      </c>
      <c r="D7" s="6" t="s">
        <v>24</v>
      </c>
      <c r="E7" s="2" t="s">
        <v>25</v>
      </c>
      <c r="F7" s="2" t="s">
        <v>21</v>
      </c>
      <c r="G7" s="2" t="s">
        <v>27</v>
      </c>
      <c r="H7" s="2" t="s">
        <v>28</v>
      </c>
      <c r="I7" s="2" t="s">
        <v>29</v>
      </c>
    </row>
    <row r="8" spans="1:9" ht="24.95" customHeight="1">
      <c r="A8" s="7" t="s">
        <v>5</v>
      </c>
      <c r="B8" s="3" t="s">
        <v>9</v>
      </c>
      <c r="C8" s="3" t="s">
        <v>13</v>
      </c>
      <c r="D8" s="5" t="s">
        <v>70</v>
      </c>
      <c r="E8" s="22"/>
      <c r="F8" s="23"/>
      <c r="G8" s="17">
        <v>1680</v>
      </c>
      <c r="H8" s="24">
        <f aca="true" t="shared" si="0" ref="H8:H34">F8*G8</f>
        <v>0</v>
      </c>
      <c r="I8" s="24">
        <f aca="true" t="shared" si="1" ref="I8:I34">((F8*E8)+F8)*G8</f>
        <v>0</v>
      </c>
    </row>
    <row r="9" spans="1:9" ht="24.95" customHeight="1">
      <c r="A9" s="7" t="s">
        <v>30</v>
      </c>
      <c r="B9" s="3" t="s">
        <v>31</v>
      </c>
      <c r="C9" s="3" t="s">
        <v>32</v>
      </c>
      <c r="D9" s="4" t="s">
        <v>20</v>
      </c>
      <c r="E9" s="22"/>
      <c r="F9" s="23"/>
      <c r="G9" s="18">
        <v>144</v>
      </c>
      <c r="H9" s="24">
        <f t="shared" si="0"/>
        <v>0</v>
      </c>
      <c r="I9" s="24">
        <f t="shared" si="1"/>
        <v>0</v>
      </c>
    </row>
    <row r="10" spans="1:9" ht="24.95" customHeight="1">
      <c r="A10" s="7" t="s">
        <v>33</v>
      </c>
      <c r="B10" s="3" t="s">
        <v>34</v>
      </c>
      <c r="C10" s="3" t="s">
        <v>35</v>
      </c>
      <c r="D10" s="4" t="s">
        <v>20</v>
      </c>
      <c r="E10" s="22"/>
      <c r="F10" s="23"/>
      <c r="G10" s="19">
        <v>35</v>
      </c>
      <c r="H10" s="24">
        <f t="shared" si="0"/>
        <v>0</v>
      </c>
      <c r="I10" s="24">
        <f t="shared" si="1"/>
        <v>0</v>
      </c>
    </row>
    <row r="11" spans="1:9" ht="24.95" customHeight="1">
      <c r="A11" s="7" t="s">
        <v>71</v>
      </c>
      <c r="B11" s="3" t="s">
        <v>72</v>
      </c>
      <c r="C11" s="3" t="s">
        <v>73</v>
      </c>
      <c r="D11" s="4" t="s">
        <v>20</v>
      </c>
      <c r="E11" s="22"/>
      <c r="F11" s="23"/>
      <c r="G11" s="20">
        <v>120</v>
      </c>
      <c r="H11" s="24">
        <f t="shared" si="0"/>
        <v>0</v>
      </c>
      <c r="I11" s="24">
        <f t="shared" si="1"/>
        <v>0</v>
      </c>
    </row>
    <row r="12" spans="1:9" ht="24.95" customHeight="1">
      <c r="A12" s="7" t="s">
        <v>36</v>
      </c>
      <c r="B12" s="3" t="s">
        <v>37</v>
      </c>
      <c r="C12" s="3" t="s">
        <v>38</v>
      </c>
      <c r="D12" s="4" t="s">
        <v>20</v>
      </c>
      <c r="E12" s="22"/>
      <c r="F12" s="23"/>
      <c r="G12" s="18">
        <v>75</v>
      </c>
      <c r="H12" s="24">
        <f t="shared" si="0"/>
        <v>0</v>
      </c>
      <c r="I12" s="24">
        <f t="shared" si="1"/>
        <v>0</v>
      </c>
    </row>
    <row r="13" spans="1:9" ht="24.95" customHeight="1">
      <c r="A13" s="7" t="s">
        <v>39</v>
      </c>
      <c r="B13" s="3" t="s">
        <v>40</v>
      </c>
      <c r="C13" s="3" t="s">
        <v>38</v>
      </c>
      <c r="D13" s="4" t="s">
        <v>20</v>
      </c>
      <c r="E13" s="22"/>
      <c r="F13" s="23"/>
      <c r="G13" s="18">
        <v>50</v>
      </c>
      <c r="H13" s="24">
        <f t="shared" si="0"/>
        <v>0</v>
      </c>
      <c r="I13" s="24">
        <f t="shared" si="1"/>
        <v>0</v>
      </c>
    </row>
    <row r="14" spans="1:9" ht="24.95" customHeight="1">
      <c r="A14" s="7" t="s">
        <v>41</v>
      </c>
      <c r="B14" s="3" t="s">
        <v>42</v>
      </c>
      <c r="C14" s="3" t="s">
        <v>38</v>
      </c>
      <c r="D14" s="4" t="s">
        <v>20</v>
      </c>
      <c r="E14" s="22"/>
      <c r="F14" s="23"/>
      <c r="G14" s="18">
        <v>50</v>
      </c>
      <c r="H14" s="24">
        <f t="shared" si="0"/>
        <v>0</v>
      </c>
      <c r="I14" s="24">
        <f t="shared" si="1"/>
        <v>0</v>
      </c>
    </row>
    <row r="15" spans="1:9" ht="24.95" customHeight="1">
      <c r="A15" s="7" t="s">
        <v>6</v>
      </c>
      <c r="B15" s="3" t="s">
        <v>10</v>
      </c>
      <c r="C15" s="3" t="s">
        <v>14</v>
      </c>
      <c r="D15" s="4" t="s">
        <v>20</v>
      </c>
      <c r="E15" s="22"/>
      <c r="F15" s="23"/>
      <c r="G15" s="18">
        <v>10</v>
      </c>
      <c r="H15" s="24">
        <f t="shared" si="0"/>
        <v>0</v>
      </c>
      <c r="I15" s="24">
        <f t="shared" si="1"/>
        <v>0</v>
      </c>
    </row>
    <row r="16" spans="1:9" ht="24.95" customHeight="1">
      <c r="A16" s="7" t="s">
        <v>74</v>
      </c>
      <c r="B16" s="3" t="s">
        <v>75</v>
      </c>
      <c r="C16" s="3" t="s">
        <v>14</v>
      </c>
      <c r="D16" s="4" t="s">
        <v>76</v>
      </c>
      <c r="E16" s="22"/>
      <c r="F16" s="23"/>
      <c r="G16" s="18">
        <v>10</v>
      </c>
      <c r="H16" s="24">
        <f t="shared" si="0"/>
        <v>0</v>
      </c>
      <c r="I16" s="24">
        <f t="shared" si="1"/>
        <v>0</v>
      </c>
    </row>
    <row r="17" spans="1:9" ht="24.95" customHeight="1">
      <c r="A17" s="7" t="s">
        <v>43</v>
      </c>
      <c r="B17" s="3" t="s">
        <v>44</v>
      </c>
      <c r="C17" s="3" t="s">
        <v>45</v>
      </c>
      <c r="D17" s="4" t="s">
        <v>20</v>
      </c>
      <c r="E17" s="22"/>
      <c r="F17" s="23"/>
      <c r="G17" s="18">
        <v>10</v>
      </c>
      <c r="H17" s="24">
        <f t="shared" si="0"/>
        <v>0</v>
      </c>
      <c r="I17" s="24">
        <f t="shared" si="1"/>
        <v>0</v>
      </c>
    </row>
    <row r="18" spans="1:9" ht="24.95" customHeight="1">
      <c r="A18" s="7" t="s">
        <v>77</v>
      </c>
      <c r="B18" s="13" t="s">
        <v>78</v>
      </c>
      <c r="C18" s="13" t="s">
        <v>79</v>
      </c>
      <c r="D18" s="4" t="s">
        <v>20</v>
      </c>
      <c r="E18" s="22"/>
      <c r="F18" s="23"/>
      <c r="G18" s="18">
        <v>24</v>
      </c>
      <c r="H18" s="24">
        <f t="shared" si="0"/>
        <v>0</v>
      </c>
      <c r="I18" s="24">
        <f t="shared" si="1"/>
        <v>0</v>
      </c>
    </row>
    <row r="19" spans="1:9" ht="24.95" customHeight="1">
      <c r="A19" s="7" t="s">
        <v>47</v>
      </c>
      <c r="B19" s="3" t="s">
        <v>46</v>
      </c>
      <c r="C19" s="3" t="s">
        <v>19</v>
      </c>
      <c r="D19" s="4" t="s">
        <v>20</v>
      </c>
      <c r="E19" s="22"/>
      <c r="F19" s="23"/>
      <c r="G19" s="18">
        <v>89</v>
      </c>
      <c r="H19" s="24">
        <f t="shared" si="0"/>
        <v>0</v>
      </c>
      <c r="I19" s="24">
        <f t="shared" si="1"/>
        <v>0</v>
      </c>
    </row>
    <row r="20" spans="1:9" ht="24.95" customHeight="1">
      <c r="A20" s="7" t="s">
        <v>80</v>
      </c>
      <c r="B20" s="3" t="s">
        <v>81</v>
      </c>
      <c r="C20" s="3" t="s">
        <v>82</v>
      </c>
      <c r="D20" s="5" t="s">
        <v>22</v>
      </c>
      <c r="E20" s="22"/>
      <c r="F20" s="23"/>
      <c r="G20" s="21">
        <v>100</v>
      </c>
      <c r="H20" s="24">
        <f t="shared" si="0"/>
        <v>0</v>
      </c>
      <c r="I20" s="24">
        <f t="shared" si="1"/>
        <v>0</v>
      </c>
    </row>
    <row r="21" spans="1:9" ht="24.95" customHeight="1">
      <c r="A21" s="7" t="s">
        <v>48</v>
      </c>
      <c r="B21" s="3" t="s">
        <v>49</v>
      </c>
      <c r="C21" s="3" t="s">
        <v>50</v>
      </c>
      <c r="D21" s="4" t="s">
        <v>20</v>
      </c>
      <c r="E21" s="22"/>
      <c r="F21" s="23"/>
      <c r="G21" s="21">
        <v>72</v>
      </c>
      <c r="H21" s="24">
        <f t="shared" si="0"/>
        <v>0</v>
      </c>
      <c r="I21" s="24">
        <f t="shared" si="1"/>
        <v>0</v>
      </c>
    </row>
    <row r="22" spans="1:9" ht="24.95" customHeight="1">
      <c r="A22" s="7" t="s">
        <v>51</v>
      </c>
      <c r="B22" s="3" t="s">
        <v>52</v>
      </c>
      <c r="C22" s="3" t="s">
        <v>16</v>
      </c>
      <c r="D22" s="4" t="s">
        <v>20</v>
      </c>
      <c r="E22" s="22"/>
      <c r="F22" s="23"/>
      <c r="G22" s="18">
        <v>40</v>
      </c>
      <c r="H22" s="24">
        <f t="shared" si="0"/>
        <v>0</v>
      </c>
      <c r="I22" s="24">
        <f t="shared" si="1"/>
        <v>0</v>
      </c>
    </row>
    <row r="23" spans="1:9" ht="24.95" customHeight="1">
      <c r="A23" s="7" t="s">
        <v>7</v>
      </c>
      <c r="B23" s="14" t="s">
        <v>11</v>
      </c>
      <c r="C23" s="14" t="s">
        <v>15</v>
      </c>
      <c r="D23" s="4" t="s">
        <v>20</v>
      </c>
      <c r="E23" s="22"/>
      <c r="F23" s="23"/>
      <c r="G23" s="18">
        <v>100</v>
      </c>
      <c r="H23" s="24">
        <f t="shared" si="0"/>
        <v>0</v>
      </c>
      <c r="I23" s="24">
        <f t="shared" si="1"/>
        <v>0</v>
      </c>
    </row>
    <row r="24" spans="1:9" ht="24.95" customHeight="1">
      <c r="A24" s="7" t="s">
        <v>53</v>
      </c>
      <c r="B24" s="14" t="s">
        <v>54</v>
      </c>
      <c r="C24" s="14" t="s">
        <v>16</v>
      </c>
      <c r="D24" s="5" t="s">
        <v>20</v>
      </c>
      <c r="E24" s="22"/>
      <c r="F24" s="23"/>
      <c r="G24" s="18">
        <v>30</v>
      </c>
      <c r="H24" s="24">
        <f t="shared" si="0"/>
        <v>0</v>
      </c>
      <c r="I24" s="24">
        <f t="shared" si="1"/>
        <v>0</v>
      </c>
    </row>
    <row r="25" spans="1:9" ht="24.95" customHeight="1">
      <c r="A25" s="7" t="s">
        <v>8</v>
      </c>
      <c r="B25" s="3" t="s">
        <v>12</v>
      </c>
      <c r="C25" s="3" t="s">
        <v>17</v>
      </c>
      <c r="D25" s="5" t="s">
        <v>20</v>
      </c>
      <c r="E25" s="22"/>
      <c r="F25" s="23"/>
      <c r="G25" s="18">
        <v>96</v>
      </c>
      <c r="H25" s="24">
        <f t="shared" si="0"/>
        <v>0</v>
      </c>
      <c r="I25" s="24">
        <f t="shared" si="1"/>
        <v>0</v>
      </c>
    </row>
    <row r="26" spans="1:9" ht="24.95" customHeight="1">
      <c r="A26" s="7" t="s">
        <v>55</v>
      </c>
      <c r="B26" s="15" t="s">
        <v>56</v>
      </c>
      <c r="C26" s="15" t="s">
        <v>50</v>
      </c>
      <c r="D26" s="4" t="s">
        <v>20</v>
      </c>
      <c r="E26" s="22"/>
      <c r="F26" s="23"/>
      <c r="G26" s="18">
        <v>36</v>
      </c>
      <c r="H26" s="24">
        <f t="shared" si="0"/>
        <v>0</v>
      </c>
      <c r="I26" s="24">
        <f t="shared" si="1"/>
        <v>0</v>
      </c>
    </row>
    <row r="27" spans="1:9" ht="24.95" customHeight="1">
      <c r="A27" s="7" t="s">
        <v>57</v>
      </c>
      <c r="B27" s="21" t="s">
        <v>58</v>
      </c>
      <c r="C27" s="15" t="s">
        <v>50</v>
      </c>
      <c r="D27" s="5" t="s">
        <v>20</v>
      </c>
      <c r="E27" s="22"/>
      <c r="F27" s="23"/>
      <c r="G27" s="18">
        <v>84</v>
      </c>
      <c r="H27" s="24">
        <f t="shared" si="0"/>
        <v>0</v>
      </c>
      <c r="I27" s="24">
        <f t="shared" si="1"/>
        <v>0</v>
      </c>
    </row>
    <row r="28" spans="1:9" ht="24.95" customHeight="1">
      <c r="A28" s="7" t="s">
        <v>83</v>
      </c>
      <c r="B28" s="3" t="s">
        <v>84</v>
      </c>
      <c r="C28" s="3" t="s">
        <v>18</v>
      </c>
      <c r="D28" s="4" t="s">
        <v>20</v>
      </c>
      <c r="E28" s="22"/>
      <c r="F28" s="23"/>
      <c r="G28" s="18">
        <v>48</v>
      </c>
      <c r="H28" s="24">
        <f t="shared" si="0"/>
        <v>0</v>
      </c>
      <c r="I28" s="24">
        <f t="shared" si="1"/>
        <v>0</v>
      </c>
    </row>
    <row r="29" spans="1:9" ht="24.95" customHeight="1">
      <c r="A29" s="7" t="s">
        <v>59</v>
      </c>
      <c r="B29" s="25" t="s">
        <v>60</v>
      </c>
      <c r="C29" s="3" t="s">
        <v>18</v>
      </c>
      <c r="D29" s="4" t="s">
        <v>20</v>
      </c>
      <c r="E29" s="22"/>
      <c r="F29" s="23"/>
      <c r="G29" s="18">
        <v>24</v>
      </c>
      <c r="H29" s="24">
        <f t="shared" si="0"/>
        <v>0</v>
      </c>
      <c r="I29" s="24">
        <f t="shared" si="1"/>
        <v>0</v>
      </c>
    </row>
    <row r="30" spans="1:9" ht="24.95" customHeight="1">
      <c r="A30" s="7" t="s">
        <v>61</v>
      </c>
      <c r="B30" s="3" t="s">
        <v>62</v>
      </c>
      <c r="C30" s="16" t="s">
        <v>50</v>
      </c>
      <c r="D30" s="4" t="s">
        <v>20</v>
      </c>
      <c r="E30" s="22"/>
      <c r="F30" s="23"/>
      <c r="G30" s="18">
        <v>22</v>
      </c>
      <c r="H30" s="24">
        <f t="shared" si="0"/>
        <v>0</v>
      </c>
      <c r="I30" s="24">
        <f t="shared" si="1"/>
        <v>0</v>
      </c>
    </row>
    <row r="31" spans="1:9" ht="24.95" customHeight="1">
      <c r="A31" s="7" t="s">
        <v>85</v>
      </c>
      <c r="B31" s="3" t="s">
        <v>86</v>
      </c>
      <c r="C31" s="3" t="s">
        <v>16</v>
      </c>
      <c r="D31" s="4" t="s">
        <v>20</v>
      </c>
      <c r="E31" s="22"/>
      <c r="F31" s="23"/>
      <c r="G31" s="18">
        <v>24</v>
      </c>
      <c r="H31" s="24">
        <f t="shared" si="0"/>
        <v>0</v>
      </c>
      <c r="I31" s="24">
        <f t="shared" si="1"/>
        <v>0</v>
      </c>
    </row>
    <row r="32" spans="1:9" ht="24.95" customHeight="1">
      <c r="A32" s="7" t="s">
        <v>63</v>
      </c>
      <c r="B32" s="14" t="s">
        <v>64</v>
      </c>
      <c r="C32" s="14" t="s">
        <v>65</v>
      </c>
      <c r="D32" s="5" t="s">
        <v>22</v>
      </c>
      <c r="E32" s="22"/>
      <c r="F32" s="23"/>
      <c r="G32" s="18">
        <v>10</v>
      </c>
      <c r="H32" s="24">
        <f t="shared" si="0"/>
        <v>0</v>
      </c>
      <c r="I32" s="24">
        <f t="shared" si="1"/>
        <v>0</v>
      </c>
    </row>
    <row r="33" spans="1:9" ht="24.95" customHeight="1">
      <c r="A33" s="7" t="s">
        <v>87</v>
      </c>
      <c r="B33" s="3" t="s">
        <v>88</v>
      </c>
      <c r="C33" s="3" t="s">
        <v>89</v>
      </c>
      <c r="D33" s="5" t="s">
        <v>22</v>
      </c>
      <c r="E33" s="22"/>
      <c r="F33" s="23"/>
      <c r="G33" s="18">
        <v>75</v>
      </c>
      <c r="H33" s="24">
        <f t="shared" si="0"/>
        <v>0</v>
      </c>
      <c r="I33" s="24">
        <f t="shared" si="1"/>
        <v>0</v>
      </c>
    </row>
    <row r="34" spans="1:9" ht="24.95" customHeight="1">
      <c r="A34" s="7" t="s">
        <v>69</v>
      </c>
      <c r="B34" s="3" t="s">
        <v>67</v>
      </c>
      <c r="C34" s="3" t="s">
        <v>68</v>
      </c>
      <c r="D34" s="4" t="s">
        <v>66</v>
      </c>
      <c r="E34" s="22"/>
      <c r="F34" s="23"/>
      <c r="G34" s="18">
        <v>60</v>
      </c>
      <c r="H34" s="24">
        <f t="shared" si="0"/>
        <v>0</v>
      </c>
      <c r="I34" s="24">
        <f t="shared" si="1"/>
        <v>0</v>
      </c>
    </row>
    <row r="35" spans="1:9" s="12" customFormat="1" ht="24.95" customHeight="1">
      <c r="A35" s="26" t="s">
        <v>26</v>
      </c>
      <c r="B35" s="27"/>
      <c r="C35" s="27"/>
      <c r="D35" s="27"/>
      <c r="E35" s="27"/>
      <c r="F35" s="27"/>
      <c r="G35" s="28"/>
      <c r="H35" s="11">
        <f>SUM(H8:H34)</f>
        <v>0</v>
      </c>
      <c r="I35" s="11">
        <f>SUM(I8:I34)</f>
        <v>0</v>
      </c>
    </row>
  </sheetData>
  <sheetProtection algorithmName="SHA-512" hashValue="amHReHJmFb8+rnC2kv1w9dvYBa6rNCKfOgNmD8SpVHpUF0bFZ5uAe2w2BRwFbv/t79HDyV1rsiPyx77Mh5NVrw==" saltValue="yg1PCIEkEzPdzMUxmhdslw==" spinCount="100000" sheet="1" objects="1" scenarios="1"/>
  <protectedRanges>
    <protectedRange sqref="E8:F34" name="Oblast2"/>
    <protectedRange sqref="E5" name="Oblast1"/>
  </protectedRanges>
  <mergeCells count="5">
    <mergeCell ref="A35:G35"/>
    <mergeCell ref="B3:H3"/>
    <mergeCell ref="B1:H1"/>
    <mergeCell ref="A5:D5"/>
    <mergeCell ref="E5:I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 xml:space="preserve">&amp;RPříloha B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Pechová Souhradová Jana</cp:lastModifiedBy>
  <cp:lastPrinted>2023-11-09T08:42:16Z</cp:lastPrinted>
  <dcterms:created xsi:type="dcterms:W3CDTF">2017-10-13T10:17:54Z</dcterms:created>
  <dcterms:modified xsi:type="dcterms:W3CDTF">2024-02-15T10:29:22Z</dcterms:modified>
  <cp:category/>
  <cp:version/>
  <cp:contentType/>
  <cp:contentStatus/>
</cp:coreProperties>
</file>