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>
    <definedName name="_xlnm.Print_Titles" localSheetId="0">'List1'!$7:$7</definedName>
  </definedNames>
  <calcPr calcId="162913"/>
</workbook>
</file>

<file path=xl/sharedStrings.xml><?xml version="1.0" encoding="utf-8"?>
<sst xmlns="http://schemas.openxmlformats.org/spreadsheetml/2006/main" count="173" uniqueCount="118">
  <si>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</si>
  <si>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</si>
  <si>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</si>
  <si>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 xml:space="preserve">Položka </t>
  </si>
  <si>
    <t>Název zboží</t>
  </si>
  <si>
    <t>H04</t>
  </si>
  <si>
    <t>H24</t>
  </si>
  <si>
    <t>H39</t>
  </si>
  <si>
    <t>H55</t>
  </si>
  <si>
    <t>H59</t>
  </si>
  <si>
    <t>H69</t>
  </si>
  <si>
    <t>H72</t>
  </si>
  <si>
    <t>H106</t>
  </si>
  <si>
    <t>MIMO KATALOG</t>
  </si>
  <si>
    <t>Toaletní papír, konvenčí role</t>
  </si>
  <si>
    <t>Prací prášek na bílé prádlo</t>
  </si>
  <si>
    <t>Drátěnka na nádobí</t>
  </si>
  <si>
    <t>Osvěžovač vzduchu ve spreji</t>
  </si>
  <si>
    <t>Univerzální dezinfekční prostředek, na bázi chloru, bez parfému</t>
  </si>
  <si>
    <t>Čistič oken a skel - aktivní pěna</t>
  </si>
  <si>
    <t>Čistící a leštící prostředek universální</t>
  </si>
  <si>
    <t>Utěrka houbová</t>
  </si>
  <si>
    <t>min. 150 útržků/role</t>
  </si>
  <si>
    <t>min. 20 pracích dávek</t>
  </si>
  <si>
    <t>min. 3 ks/balení</t>
  </si>
  <si>
    <t>min. 300 ml</t>
  </si>
  <si>
    <t>1 ks</t>
  </si>
  <si>
    <t>min.1l</t>
  </si>
  <si>
    <t>500 ml</t>
  </si>
  <si>
    <t>min. 500 ml</t>
  </si>
  <si>
    <t xml:space="preserve"> min. 3ks v balení</t>
  </si>
  <si>
    <t>ks</t>
  </si>
  <si>
    <t xml:space="preserve">Cena za 1 měrnou jednotku
v Kč bez DPH </t>
  </si>
  <si>
    <t>balení</t>
  </si>
  <si>
    <t>Objem/velikost balení</t>
  </si>
  <si>
    <t>Měrná jednotka</t>
  </si>
  <si>
    <t>Sazba DPH v %</t>
  </si>
  <si>
    <t xml:space="preserve">Cena celkem </t>
  </si>
  <si>
    <t xml:space="preserve">Požadovaný počet měrných jednotek </t>
  </si>
  <si>
    <t>Cena za požadovaný počet merných jednotek 
v Kč bez DPH</t>
  </si>
  <si>
    <t>Cena za požadovaný počet měrných jednotek
v Kč s DPH</t>
  </si>
  <si>
    <t xml:space="preserve"> ks (role)</t>
  </si>
  <si>
    <t>H07</t>
  </si>
  <si>
    <t>Toaletní mýdlo</t>
  </si>
  <si>
    <t>min. 90g</t>
  </si>
  <si>
    <t>H08</t>
  </si>
  <si>
    <t>Tekuté mýdlo s pumpičkou</t>
  </si>
  <si>
    <t>H09</t>
  </si>
  <si>
    <t>Tekuté mýdlo (náhradní náplň pro H08)</t>
  </si>
  <si>
    <t>1 l</t>
  </si>
  <si>
    <t>H11</t>
  </si>
  <si>
    <t>Tekuté mýdlo, náhradní balení</t>
  </si>
  <si>
    <t>5 l</t>
  </si>
  <si>
    <t>H14</t>
  </si>
  <si>
    <t>Tekuté mýdlo zpěňovací antibakteriální, náhradní balení</t>
  </si>
  <si>
    <t>H19</t>
  </si>
  <si>
    <t>Krém na ruce univerzální</t>
  </si>
  <si>
    <t>min. 100 g</t>
  </si>
  <si>
    <t>H20</t>
  </si>
  <si>
    <t>Krém na ruce měsíčkový</t>
  </si>
  <si>
    <t>H22</t>
  </si>
  <si>
    <t>Krém na ruce olivový</t>
  </si>
  <si>
    <t>H26</t>
  </si>
  <si>
    <t>Tekutý prací prostředek na barevné prádlo</t>
  </si>
  <si>
    <t>min. 40 pracích dávek</t>
  </si>
  <si>
    <t>H36</t>
  </si>
  <si>
    <t>Čistič myčky tekutý</t>
  </si>
  <si>
    <t>H37</t>
  </si>
  <si>
    <t>Prostředek na mytí nádobí</t>
  </si>
  <si>
    <t>min. 900 ml</t>
  </si>
  <si>
    <t>H38</t>
  </si>
  <si>
    <t>H44</t>
  </si>
  <si>
    <t>Prostředek na čištění wc bez zápachu chlóru</t>
  </si>
  <si>
    <t>min. 750 ml</t>
  </si>
  <si>
    <t>H45</t>
  </si>
  <si>
    <t>WC závěs 4koule</t>
  </si>
  <si>
    <t>H48</t>
  </si>
  <si>
    <t>Čistič na odpady</t>
  </si>
  <si>
    <t>min .450 g</t>
  </si>
  <si>
    <t>H57</t>
  </si>
  <si>
    <t>Náhradní náplň do osvěžovače vzduchu do zásuvky</t>
  </si>
  <si>
    <t>H61</t>
  </si>
  <si>
    <t xml:space="preserve">Čistící a desinfekční prostředek </t>
  </si>
  <si>
    <t>H64</t>
  </si>
  <si>
    <t>Univerzální odmašťovač v rozprašovaši</t>
  </si>
  <si>
    <t>H65</t>
  </si>
  <si>
    <t>Univerzální čisticí přípravek bez chloru s antibakteriální přísadou</t>
  </si>
  <si>
    <t>H67</t>
  </si>
  <si>
    <t xml:space="preserve">Prostředek na čištění v kuchyni </t>
  </si>
  <si>
    <t>H73</t>
  </si>
  <si>
    <t>Čistící a leštící prostředek na dřevo</t>
  </si>
  <si>
    <t>H80</t>
  </si>
  <si>
    <t>Univerzální čistící prostředek s antibakteriální přísadou</t>
  </si>
  <si>
    <t>H81</t>
  </si>
  <si>
    <t>Čistící prostředek s ochranným filmem na různé druhy podlah</t>
  </si>
  <si>
    <t>H83</t>
  </si>
  <si>
    <t>Odvápňovač pro elektrické přístroje (kávovary, rychlovarné konvice)</t>
  </si>
  <si>
    <t>H89</t>
  </si>
  <si>
    <t>Rukavice jednorázové, nitrilové, velikost M</t>
  </si>
  <si>
    <t>100 ks/balení</t>
  </si>
  <si>
    <t>H90</t>
  </si>
  <si>
    <t>Rukavice jednorázové, nitrilové, velikost L</t>
  </si>
  <si>
    <t>H105</t>
  </si>
  <si>
    <t>Hadr na podlahu oranžový, 60 x 70 cm</t>
  </si>
  <si>
    <t>1 kus</t>
  </si>
  <si>
    <t>H107</t>
  </si>
  <si>
    <t xml:space="preserve">Utěrka víceúčelová, rychloutěrka </t>
  </si>
  <si>
    <t>min. 3ks v balení</t>
  </si>
  <si>
    <t>H108</t>
  </si>
  <si>
    <t xml:space="preserve">Utěrka z mikrovlákna </t>
  </si>
  <si>
    <t>H111</t>
  </si>
  <si>
    <t>Pytle na odpadky 60l</t>
  </si>
  <si>
    <t>min. 50ks v roli</t>
  </si>
  <si>
    <t>ks(role)</t>
  </si>
  <si>
    <t>Pytle na odpad 150l</t>
  </si>
  <si>
    <t>min.10 ks v roli</t>
  </si>
  <si>
    <t>H115</t>
  </si>
  <si>
    <t>Pisoárové síto "FREE-PRO"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</si>
</sst>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63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4" borderId="6" xfId="0" applyNumberFormat="1" applyFont="1" applyFill="1" applyBorder="1" applyAlignment="1" applyProtection="1">
      <alignment horizontal="center" vertical="center"/>
      <protection/>
    </xf>
    <xf numFmtId="4" fontId="3" fillId="4" borderId="6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6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="120" zoomScaleNormal="120" workbookViewId="0" topLeftCell="A1">
      <selection activeCell="M11" sqref="M11"/>
    </sheetView>
  </sheetViews>
  <sheetFormatPr defaultColWidth="9.140625" defaultRowHeight="15"/>
  <cols>
    <col min="1" max="1" width="10.57421875" style="0" customWidth="1"/>
    <col min="2" max="2" width="37.7109375" style="0" customWidth="1"/>
    <col min="3" max="3" width="17.7109375" style="34" customWidth="1"/>
    <col min="4" max="4" width="9.8515625" style="0" customWidth="1"/>
    <col min="5" max="6" width="10.7109375" style="0" customWidth="1"/>
    <col min="7" max="7" width="12.421875" style="0" customWidth="1"/>
    <col min="8" max="8" width="13.8515625" style="0" customWidth="1"/>
    <col min="9" max="9" width="13.7109375" style="0" customWidth="1"/>
  </cols>
  <sheetData>
    <row r="1" spans="2:8" ht="21">
      <c r="B1" s="46" t="s">
        <v>1</v>
      </c>
      <c r="C1" s="46"/>
      <c r="D1" s="46"/>
      <c r="E1" s="46"/>
      <c r="F1" s="46"/>
      <c r="G1" s="46"/>
      <c r="H1" s="46"/>
    </row>
    <row r="3" spans="2:8" ht="33" customHeight="1">
      <c r="B3" s="45" t="s">
        <v>0</v>
      </c>
      <c r="C3" s="45"/>
      <c r="D3" s="45"/>
      <c r="E3" s="45"/>
      <c r="F3" s="45"/>
      <c r="G3" s="45"/>
      <c r="H3" s="45"/>
    </row>
    <row r="4" spans="2:8" ht="15">
      <c r="B4" s="1"/>
      <c r="C4" s="31"/>
      <c r="D4" s="1"/>
      <c r="E4" s="1"/>
      <c r="F4" s="1"/>
      <c r="G4" s="1"/>
      <c r="H4" s="1"/>
    </row>
    <row r="5" spans="1:9" ht="25.5" customHeight="1">
      <c r="A5" s="47" t="s">
        <v>2</v>
      </c>
      <c r="B5" s="48"/>
      <c r="C5" s="48"/>
      <c r="D5" s="49"/>
      <c r="E5" s="50"/>
      <c r="F5" s="51"/>
      <c r="G5" s="51"/>
      <c r="H5" s="51"/>
      <c r="I5" s="52"/>
    </row>
    <row r="6" spans="2:8" ht="15">
      <c r="B6" s="1"/>
      <c r="C6" s="31"/>
      <c r="D6" s="1"/>
      <c r="E6" s="1"/>
      <c r="F6" s="1"/>
      <c r="G6" s="1"/>
      <c r="H6" s="1"/>
    </row>
    <row r="7" spans="1:9" s="37" customFormat="1" ht="76.5">
      <c r="A7" s="2" t="s">
        <v>3</v>
      </c>
      <c r="B7" s="2" t="s">
        <v>4</v>
      </c>
      <c r="C7" s="20" t="s">
        <v>34</v>
      </c>
      <c r="D7" s="20" t="s">
        <v>35</v>
      </c>
      <c r="E7" s="2" t="s">
        <v>36</v>
      </c>
      <c r="F7" s="2" t="s">
        <v>32</v>
      </c>
      <c r="G7" s="2" t="s">
        <v>38</v>
      </c>
      <c r="H7" s="2" t="s">
        <v>39</v>
      </c>
      <c r="I7" s="2" t="s">
        <v>40</v>
      </c>
    </row>
    <row r="8" spans="1:9" ht="24.95" customHeight="1">
      <c r="A8" s="4" t="s">
        <v>5</v>
      </c>
      <c r="B8" s="6" t="s">
        <v>14</v>
      </c>
      <c r="C8" s="11" t="s">
        <v>22</v>
      </c>
      <c r="D8" s="12" t="s">
        <v>41</v>
      </c>
      <c r="E8" s="17"/>
      <c r="F8" s="18"/>
      <c r="G8" s="35">
        <v>504</v>
      </c>
      <c r="H8" s="19">
        <f aca="true" t="shared" si="0" ref="H8:H47">F8*G8</f>
        <v>0</v>
      </c>
      <c r="I8" s="19">
        <f aca="true" t="shared" si="1" ref="I8:I47">((F8*E8)+F8)*G8</f>
        <v>0</v>
      </c>
    </row>
    <row r="9" spans="1:9" ht="24.95" customHeight="1">
      <c r="A9" s="4" t="s">
        <v>42</v>
      </c>
      <c r="B9" s="7" t="s">
        <v>43</v>
      </c>
      <c r="C9" s="11" t="s">
        <v>44</v>
      </c>
      <c r="D9" s="12" t="s">
        <v>31</v>
      </c>
      <c r="E9" s="40"/>
      <c r="F9" s="41"/>
      <c r="G9" s="35">
        <v>144</v>
      </c>
      <c r="H9" s="3">
        <f t="shared" si="0"/>
        <v>0</v>
      </c>
      <c r="I9" s="3">
        <f t="shared" si="1"/>
        <v>0</v>
      </c>
    </row>
    <row r="10" spans="1:9" ht="24.95" customHeight="1">
      <c r="A10" s="4" t="s">
        <v>45</v>
      </c>
      <c r="B10" s="7" t="s">
        <v>46</v>
      </c>
      <c r="C10" s="11" t="s">
        <v>28</v>
      </c>
      <c r="D10" s="12" t="s">
        <v>31</v>
      </c>
      <c r="E10" s="40"/>
      <c r="F10" s="41"/>
      <c r="G10" s="35">
        <v>24</v>
      </c>
      <c r="H10" s="19">
        <f t="shared" si="0"/>
        <v>0</v>
      </c>
      <c r="I10" s="19">
        <f t="shared" si="1"/>
        <v>0</v>
      </c>
    </row>
    <row r="11" spans="1:9" ht="24.95" customHeight="1">
      <c r="A11" s="4" t="s">
        <v>47</v>
      </c>
      <c r="B11" s="7" t="s">
        <v>48</v>
      </c>
      <c r="C11" s="11" t="s">
        <v>49</v>
      </c>
      <c r="D11" s="12" t="s">
        <v>31</v>
      </c>
      <c r="E11" s="40"/>
      <c r="F11" s="41"/>
      <c r="G11" s="35">
        <v>24</v>
      </c>
      <c r="H11" s="3">
        <f t="shared" si="0"/>
        <v>0</v>
      </c>
      <c r="I11" s="3">
        <f t="shared" si="1"/>
        <v>0</v>
      </c>
    </row>
    <row r="12" spans="1:9" ht="24.95" customHeight="1">
      <c r="A12" s="4" t="s">
        <v>50</v>
      </c>
      <c r="B12" s="10" t="s">
        <v>51</v>
      </c>
      <c r="C12" s="11" t="s">
        <v>52</v>
      </c>
      <c r="D12" s="12" t="s">
        <v>31</v>
      </c>
      <c r="E12" s="40"/>
      <c r="F12" s="41"/>
      <c r="G12" s="35">
        <v>30</v>
      </c>
      <c r="H12" s="19">
        <f t="shared" si="0"/>
        <v>0</v>
      </c>
      <c r="I12" s="19">
        <f t="shared" si="1"/>
        <v>0</v>
      </c>
    </row>
    <row r="13" spans="1:9" ht="24.95" customHeight="1">
      <c r="A13" s="4" t="s">
        <v>53</v>
      </c>
      <c r="B13" s="10" t="s">
        <v>54</v>
      </c>
      <c r="C13" s="11" t="s">
        <v>52</v>
      </c>
      <c r="D13" s="12" t="s">
        <v>31</v>
      </c>
      <c r="E13" s="40"/>
      <c r="F13" s="41"/>
      <c r="G13" s="35">
        <v>10</v>
      </c>
      <c r="H13" s="3">
        <f t="shared" si="0"/>
        <v>0</v>
      </c>
      <c r="I13" s="3">
        <f t="shared" si="1"/>
        <v>0</v>
      </c>
    </row>
    <row r="14" spans="1:9" ht="24.95" customHeight="1">
      <c r="A14" s="4" t="s">
        <v>55</v>
      </c>
      <c r="B14" s="6" t="s">
        <v>56</v>
      </c>
      <c r="C14" s="16" t="s">
        <v>57</v>
      </c>
      <c r="D14" s="21" t="s">
        <v>31</v>
      </c>
      <c r="E14" s="40"/>
      <c r="F14" s="41"/>
      <c r="G14" s="35">
        <v>50</v>
      </c>
      <c r="H14" s="19">
        <f t="shared" si="0"/>
        <v>0</v>
      </c>
      <c r="I14" s="19">
        <f t="shared" si="1"/>
        <v>0</v>
      </c>
    </row>
    <row r="15" spans="1:9" ht="24.95" customHeight="1">
      <c r="A15" s="4" t="s">
        <v>58</v>
      </c>
      <c r="B15" s="7" t="s">
        <v>59</v>
      </c>
      <c r="C15" s="11" t="s">
        <v>57</v>
      </c>
      <c r="D15" s="12" t="s">
        <v>31</v>
      </c>
      <c r="E15" s="40"/>
      <c r="F15" s="41"/>
      <c r="G15" s="35">
        <v>25</v>
      </c>
      <c r="H15" s="3">
        <f t="shared" si="0"/>
        <v>0</v>
      </c>
      <c r="I15" s="3">
        <f t="shared" si="1"/>
        <v>0</v>
      </c>
    </row>
    <row r="16" spans="1:9" ht="24.95" customHeight="1">
      <c r="A16" s="4" t="s">
        <v>60</v>
      </c>
      <c r="B16" s="22" t="s">
        <v>61</v>
      </c>
      <c r="C16" s="29" t="s">
        <v>57</v>
      </c>
      <c r="D16" s="23" t="s">
        <v>31</v>
      </c>
      <c r="E16" s="40"/>
      <c r="F16" s="41"/>
      <c r="G16" s="36">
        <v>25</v>
      </c>
      <c r="H16" s="19">
        <f t="shared" si="0"/>
        <v>0</v>
      </c>
      <c r="I16" s="19">
        <f t="shared" si="1"/>
        <v>0</v>
      </c>
    </row>
    <row r="17" spans="1:9" ht="24.95" customHeight="1">
      <c r="A17" s="4" t="s">
        <v>6</v>
      </c>
      <c r="B17" s="7" t="s">
        <v>15</v>
      </c>
      <c r="C17" s="11" t="s">
        <v>23</v>
      </c>
      <c r="D17" s="12" t="s">
        <v>31</v>
      </c>
      <c r="E17" s="40"/>
      <c r="F17" s="41"/>
      <c r="G17" s="35">
        <v>10</v>
      </c>
      <c r="H17" s="3">
        <f t="shared" si="0"/>
        <v>0</v>
      </c>
      <c r="I17" s="3">
        <f t="shared" si="1"/>
        <v>0</v>
      </c>
    </row>
    <row r="18" spans="1:9" ht="24.95" customHeight="1">
      <c r="A18" s="4" t="s">
        <v>62</v>
      </c>
      <c r="B18" s="7" t="s">
        <v>63</v>
      </c>
      <c r="C18" s="11" t="s">
        <v>64</v>
      </c>
      <c r="D18" s="12" t="s">
        <v>31</v>
      </c>
      <c r="E18" s="40"/>
      <c r="F18" s="41"/>
      <c r="G18" s="35">
        <v>5</v>
      </c>
      <c r="H18" s="19">
        <f t="shared" si="0"/>
        <v>0</v>
      </c>
      <c r="I18" s="19">
        <f t="shared" si="1"/>
        <v>0</v>
      </c>
    </row>
    <row r="19" spans="1:9" ht="24.95" customHeight="1">
      <c r="A19" s="4" t="s">
        <v>65</v>
      </c>
      <c r="B19" s="7" t="s">
        <v>66</v>
      </c>
      <c r="C19" s="11" t="s">
        <v>26</v>
      </c>
      <c r="D19" s="12" t="s">
        <v>31</v>
      </c>
      <c r="E19" s="40"/>
      <c r="F19" s="41"/>
      <c r="G19" s="35">
        <v>3</v>
      </c>
      <c r="H19" s="3">
        <f t="shared" si="0"/>
        <v>0</v>
      </c>
      <c r="I19" s="3">
        <f t="shared" si="1"/>
        <v>0</v>
      </c>
    </row>
    <row r="20" spans="1:9" ht="24.95" customHeight="1">
      <c r="A20" s="4" t="s">
        <v>67</v>
      </c>
      <c r="B20" s="7" t="s">
        <v>68</v>
      </c>
      <c r="C20" s="11" t="s">
        <v>69</v>
      </c>
      <c r="D20" s="12" t="s">
        <v>31</v>
      </c>
      <c r="E20" s="40"/>
      <c r="F20" s="41"/>
      <c r="G20" s="35">
        <v>50</v>
      </c>
      <c r="H20" s="19">
        <f t="shared" si="0"/>
        <v>0</v>
      </c>
      <c r="I20" s="19">
        <f t="shared" si="1"/>
        <v>0</v>
      </c>
    </row>
    <row r="21" spans="1:9" ht="24.95" customHeight="1">
      <c r="A21" s="4" t="s">
        <v>70</v>
      </c>
      <c r="B21" s="7" t="s">
        <v>68</v>
      </c>
      <c r="C21" s="11" t="s">
        <v>29</v>
      </c>
      <c r="D21" s="12" t="s">
        <v>31</v>
      </c>
      <c r="E21" s="40"/>
      <c r="F21" s="41"/>
      <c r="G21" s="35">
        <v>77</v>
      </c>
      <c r="H21" s="3">
        <f t="shared" si="0"/>
        <v>0</v>
      </c>
      <c r="I21" s="3">
        <f t="shared" si="1"/>
        <v>0</v>
      </c>
    </row>
    <row r="22" spans="1:9" ht="24.95" customHeight="1">
      <c r="A22" s="4" t="s">
        <v>7</v>
      </c>
      <c r="B22" s="7" t="s">
        <v>16</v>
      </c>
      <c r="C22" s="11" t="s">
        <v>24</v>
      </c>
      <c r="D22" s="12" t="s">
        <v>33</v>
      </c>
      <c r="E22" s="40"/>
      <c r="F22" s="41"/>
      <c r="G22" s="35">
        <v>40</v>
      </c>
      <c r="H22" s="19">
        <f t="shared" si="0"/>
        <v>0</v>
      </c>
      <c r="I22" s="19">
        <f t="shared" si="1"/>
        <v>0</v>
      </c>
    </row>
    <row r="23" spans="1:9" ht="24.95" customHeight="1">
      <c r="A23" s="4" t="s">
        <v>71</v>
      </c>
      <c r="B23" s="7" t="s">
        <v>72</v>
      </c>
      <c r="C23" s="11" t="s">
        <v>73</v>
      </c>
      <c r="D23" s="12" t="s">
        <v>31</v>
      </c>
      <c r="E23" s="40"/>
      <c r="F23" s="41"/>
      <c r="G23" s="35">
        <v>24</v>
      </c>
      <c r="H23" s="3">
        <f t="shared" si="0"/>
        <v>0</v>
      </c>
      <c r="I23" s="3">
        <f t="shared" si="1"/>
        <v>0</v>
      </c>
    </row>
    <row r="24" spans="1:9" ht="24.95" customHeight="1">
      <c r="A24" s="4" t="s">
        <v>74</v>
      </c>
      <c r="B24" s="7" t="s">
        <v>75</v>
      </c>
      <c r="C24" s="11" t="s">
        <v>26</v>
      </c>
      <c r="D24" s="12" t="s">
        <v>31</v>
      </c>
      <c r="E24" s="40"/>
      <c r="F24" s="41"/>
      <c r="G24" s="35">
        <v>40</v>
      </c>
      <c r="H24" s="3">
        <f t="shared" si="0"/>
        <v>0</v>
      </c>
      <c r="I24" s="3">
        <f t="shared" si="1"/>
        <v>0</v>
      </c>
    </row>
    <row r="25" spans="1:9" ht="24.95" customHeight="1">
      <c r="A25" s="4" t="s">
        <v>76</v>
      </c>
      <c r="B25" s="7" t="s">
        <v>77</v>
      </c>
      <c r="C25" s="11" t="s">
        <v>78</v>
      </c>
      <c r="D25" s="12" t="s">
        <v>31</v>
      </c>
      <c r="E25" s="40"/>
      <c r="F25" s="41"/>
      <c r="G25" s="35">
        <v>40</v>
      </c>
      <c r="H25" s="3">
        <f t="shared" si="0"/>
        <v>0</v>
      </c>
      <c r="I25" s="3">
        <f t="shared" si="1"/>
        <v>0</v>
      </c>
    </row>
    <row r="26" spans="1:9" ht="24.95" customHeight="1">
      <c r="A26" s="4" t="s">
        <v>8</v>
      </c>
      <c r="B26" s="8" t="s">
        <v>17</v>
      </c>
      <c r="C26" s="15" t="s">
        <v>25</v>
      </c>
      <c r="D26" s="12" t="s">
        <v>31</v>
      </c>
      <c r="E26" s="40"/>
      <c r="F26" s="41"/>
      <c r="G26" s="35">
        <v>100</v>
      </c>
      <c r="H26" s="3">
        <f t="shared" si="0"/>
        <v>0</v>
      </c>
      <c r="I26" s="3">
        <f t="shared" si="1"/>
        <v>0</v>
      </c>
    </row>
    <row r="27" spans="1:9" ht="24.95" customHeight="1">
      <c r="A27" s="4" t="s">
        <v>79</v>
      </c>
      <c r="B27" s="8" t="s">
        <v>80</v>
      </c>
      <c r="C27" s="15" t="s">
        <v>26</v>
      </c>
      <c r="D27" s="13" t="s">
        <v>31</v>
      </c>
      <c r="E27" s="40"/>
      <c r="F27" s="41"/>
      <c r="G27" s="35">
        <v>25</v>
      </c>
      <c r="H27" s="3">
        <f t="shared" si="0"/>
        <v>0</v>
      </c>
      <c r="I27" s="3">
        <f t="shared" si="1"/>
        <v>0</v>
      </c>
    </row>
    <row r="28" spans="1:9" ht="24.95" customHeight="1">
      <c r="A28" s="4" t="s">
        <v>9</v>
      </c>
      <c r="B28" s="7" t="s">
        <v>18</v>
      </c>
      <c r="C28" s="11" t="s">
        <v>27</v>
      </c>
      <c r="D28" s="13" t="s">
        <v>31</v>
      </c>
      <c r="E28" s="40"/>
      <c r="F28" s="41"/>
      <c r="G28" s="35">
        <v>60</v>
      </c>
      <c r="H28" s="3">
        <f t="shared" si="0"/>
        <v>0</v>
      </c>
      <c r="I28" s="3">
        <f t="shared" si="1"/>
        <v>0</v>
      </c>
    </row>
    <row r="29" spans="1:9" ht="24.95" customHeight="1">
      <c r="A29" s="4" t="s">
        <v>81</v>
      </c>
      <c r="B29" s="25" t="s">
        <v>82</v>
      </c>
      <c r="C29" s="32" t="s">
        <v>73</v>
      </c>
      <c r="D29" s="23" t="s">
        <v>31</v>
      </c>
      <c r="E29" s="40"/>
      <c r="F29" s="41"/>
      <c r="G29" s="36">
        <v>24</v>
      </c>
      <c r="H29" s="3">
        <f t="shared" si="0"/>
        <v>0</v>
      </c>
      <c r="I29" s="3">
        <f t="shared" si="1"/>
        <v>0</v>
      </c>
    </row>
    <row r="30" spans="1:9" ht="24.95" customHeight="1">
      <c r="A30" s="4" t="s">
        <v>83</v>
      </c>
      <c r="B30" s="26" t="s">
        <v>84</v>
      </c>
      <c r="C30" s="33" t="s">
        <v>73</v>
      </c>
      <c r="D30" s="12" t="s">
        <v>31</v>
      </c>
      <c r="E30" s="40"/>
      <c r="F30" s="41"/>
      <c r="G30" s="35">
        <v>36</v>
      </c>
      <c r="H30" s="3">
        <f t="shared" si="0"/>
        <v>0</v>
      </c>
      <c r="I30" s="3">
        <f t="shared" si="1"/>
        <v>0</v>
      </c>
    </row>
    <row r="31" spans="1:9" ht="24.95" customHeight="1">
      <c r="A31" s="4" t="s">
        <v>85</v>
      </c>
      <c r="B31" s="27" t="s">
        <v>86</v>
      </c>
      <c r="C31" s="33" t="s">
        <v>73</v>
      </c>
      <c r="D31" s="13" t="s">
        <v>31</v>
      </c>
      <c r="E31" s="40"/>
      <c r="F31" s="41"/>
      <c r="G31" s="35">
        <v>36</v>
      </c>
      <c r="H31" s="3">
        <f t="shared" si="0"/>
        <v>0</v>
      </c>
      <c r="I31" s="3">
        <f t="shared" si="1"/>
        <v>0</v>
      </c>
    </row>
    <row r="32" spans="1:9" ht="24.95" customHeight="1">
      <c r="A32" s="4" t="s">
        <v>87</v>
      </c>
      <c r="B32" s="28" t="s">
        <v>88</v>
      </c>
      <c r="C32" s="29" t="s">
        <v>28</v>
      </c>
      <c r="D32" s="23" t="s">
        <v>31</v>
      </c>
      <c r="E32" s="40"/>
      <c r="F32" s="41"/>
      <c r="G32" s="36">
        <v>36</v>
      </c>
      <c r="H32" s="3">
        <f t="shared" si="0"/>
        <v>0</v>
      </c>
      <c r="I32" s="3">
        <f t="shared" si="1"/>
        <v>0</v>
      </c>
    </row>
    <row r="33" spans="1:9" ht="24.95" customHeight="1">
      <c r="A33" s="4" t="s">
        <v>10</v>
      </c>
      <c r="B33" s="7" t="s">
        <v>19</v>
      </c>
      <c r="C33" s="11" t="s">
        <v>29</v>
      </c>
      <c r="D33" s="12" t="s">
        <v>31</v>
      </c>
      <c r="E33" s="40"/>
      <c r="F33" s="41"/>
      <c r="G33" s="35">
        <v>24</v>
      </c>
      <c r="H33" s="3">
        <f t="shared" si="0"/>
        <v>0</v>
      </c>
      <c r="I33" s="3">
        <f t="shared" si="1"/>
        <v>0</v>
      </c>
    </row>
    <row r="34" spans="1:9" ht="24.95" customHeight="1">
      <c r="A34" s="4" t="s">
        <v>11</v>
      </c>
      <c r="B34" s="7" t="s">
        <v>20</v>
      </c>
      <c r="C34" s="11" t="s">
        <v>29</v>
      </c>
      <c r="D34" s="12" t="s">
        <v>31</v>
      </c>
      <c r="E34" s="40"/>
      <c r="F34" s="41"/>
      <c r="G34" s="35">
        <v>36</v>
      </c>
      <c r="H34" s="3">
        <f t="shared" si="0"/>
        <v>0</v>
      </c>
      <c r="I34" s="3">
        <f t="shared" si="1"/>
        <v>0</v>
      </c>
    </row>
    <row r="35" spans="1:9" ht="24.95" customHeight="1">
      <c r="A35" s="4" t="s">
        <v>89</v>
      </c>
      <c r="B35" s="7" t="s">
        <v>90</v>
      </c>
      <c r="C35" s="11" t="s">
        <v>29</v>
      </c>
      <c r="D35" s="12" t="s">
        <v>31</v>
      </c>
      <c r="E35" s="40"/>
      <c r="F35" s="41"/>
      <c r="G35" s="35">
        <v>24</v>
      </c>
      <c r="H35" s="3">
        <f t="shared" si="0"/>
        <v>0</v>
      </c>
      <c r="I35" s="3">
        <f t="shared" si="1"/>
        <v>0</v>
      </c>
    </row>
    <row r="36" spans="1:9" ht="24.95" customHeight="1">
      <c r="A36" s="4" t="s">
        <v>91</v>
      </c>
      <c r="B36" s="7" t="s">
        <v>92</v>
      </c>
      <c r="C36" s="11" t="s">
        <v>73</v>
      </c>
      <c r="D36" s="13" t="s">
        <v>31</v>
      </c>
      <c r="E36" s="40"/>
      <c r="F36" s="41"/>
      <c r="G36" s="35">
        <v>24</v>
      </c>
      <c r="H36" s="3">
        <f t="shared" si="0"/>
        <v>0</v>
      </c>
      <c r="I36" s="3">
        <f t="shared" si="1"/>
        <v>0</v>
      </c>
    </row>
    <row r="37" spans="1:9" ht="24.95" customHeight="1">
      <c r="A37" s="4" t="s">
        <v>93</v>
      </c>
      <c r="B37" s="7" t="s">
        <v>94</v>
      </c>
      <c r="C37" s="11" t="s">
        <v>73</v>
      </c>
      <c r="D37" s="12" t="s">
        <v>31</v>
      </c>
      <c r="E37" s="40"/>
      <c r="F37" s="41"/>
      <c r="G37" s="35">
        <v>36</v>
      </c>
      <c r="H37" s="3">
        <f t="shared" si="0"/>
        <v>0</v>
      </c>
      <c r="I37" s="3">
        <f t="shared" si="1"/>
        <v>0</v>
      </c>
    </row>
    <row r="38" spans="1:9" ht="24.95" customHeight="1">
      <c r="A38" s="4" t="s">
        <v>95</v>
      </c>
      <c r="B38" s="30" t="s">
        <v>96</v>
      </c>
      <c r="C38" s="11" t="s">
        <v>28</v>
      </c>
      <c r="D38" s="12" t="s">
        <v>31</v>
      </c>
      <c r="E38" s="40"/>
      <c r="F38" s="41"/>
      <c r="G38" s="35">
        <v>10</v>
      </c>
      <c r="H38" s="3">
        <f t="shared" si="0"/>
        <v>0</v>
      </c>
      <c r="I38" s="3">
        <f t="shared" si="1"/>
        <v>0</v>
      </c>
    </row>
    <row r="39" spans="1:9" ht="24.95" customHeight="1">
      <c r="A39" s="4" t="s">
        <v>97</v>
      </c>
      <c r="B39" s="9" t="s">
        <v>98</v>
      </c>
      <c r="C39" s="14" t="s">
        <v>99</v>
      </c>
      <c r="D39" s="13" t="s">
        <v>33</v>
      </c>
      <c r="E39" s="40"/>
      <c r="F39" s="41"/>
      <c r="G39" s="35">
        <v>6</v>
      </c>
      <c r="H39" s="3">
        <f t="shared" si="0"/>
        <v>0</v>
      </c>
      <c r="I39" s="3">
        <f t="shared" si="1"/>
        <v>0</v>
      </c>
    </row>
    <row r="40" spans="1:9" ht="24.95" customHeight="1">
      <c r="A40" s="4" t="s">
        <v>100</v>
      </c>
      <c r="B40" s="9" t="s">
        <v>101</v>
      </c>
      <c r="C40" s="14" t="s">
        <v>99</v>
      </c>
      <c r="D40" s="13" t="s">
        <v>33</v>
      </c>
      <c r="E40" s="40"/>
      <c r="F40" s="41"/>
      <c r="G40" s="35">
        <v>20</v>
      </c>
      <c r="H40" s="3">
        <f t="shared" si="0"/>
        <v>0</v>
      </c>
      <c r="I40" s="3">
        <f t="shared" si="1"/>
        <v>0</v>
      </c>
    </row>
    <row r="41" spans="1:9" ht="24.95" customHeight="1">
      <c r="A41" s="4" t="s">
        <v>102</v>
      </c>
      <c r="B41" s="10" t="s">
        <v>103</v>
      </c>
      <c r="C41" s="11" t="s">
        <v>104</v>
      </c>
      <c r="D41" s="12" t="s">
        <v>31</v>
      </c>
      <c r="E41" s="40"/>
      <c r="F41" s="41"/>
      <c r="G41" s="35">
        <v>80</v>
      </c>
      <c r="H41" s="3">
        <f t="shared" si="0"/>
        <v>0</v>
      </c>
      <c r="I41" s="3">
        <f t="shared" si="1"/>
        <v>0</v>
      </c>
    </row>
    <row r="42" spans="1:9" ht="24.95" customHeight="1">
      <c r="A42" s="4" t="s">
        <v>12</v>
      </c>
      <c r="B42" s="10" t="s">
        <v>21</v>
      </c>
      <c r="C42" s="11" t="s">
        <v>30</v>
      </c>
      <c r="D42" s="12" t="s">
        <v>33</v>
      </c>
      <c r="E42" s="40"/>
      <c r="F42" s="41"/>
      <c r="G42" s="35">
        <v>30</v>
      </c>
      <c r="H42" s="3">
        <f t="shared" si="0"/>
        <v>0</v>
      </c>
      <c r="I42" s="3">
        <f t="shared" si="1"/>
        <v>0</v>
      </c>
    </row>
    <row r="43" spans="1:9" ht="24.95" customHeight="1">
      <c r="A43" s="4" t="s">
        <v>105</v>
      </c>
      <c r="B43" s="10" t="s">
        <v>106</v>
      </c>
      <c r="C43" s="11" t="s">
        <v>107</v>
      </c>
      <c r="D43" s="12" t="s">
        <v>33</v>
      </c>
      <c r="E43" s="40"/>
      <c r="F43" s="41"/>
      <c r="G43" s="35">
        <v>20</v>
      </c>
      <c r="H43" s="3">
        <f t="shared" si="0"/>
        <v>0</v>
      </c>
      <c r="I43" s="3">
        <f t="shared" si="1"/>
        <v>0</v>
      </c>
    </row>
    <row r="44" spans="1:9" ht="24.95" customHeight="1">
      <c r="A44" s="4" t="s">
        <v>108</v>
      </c>
      <c r="B44" s="10" t="s">
        <v>109</v>
      </c>
      <c r="C44" s="11" t="s">
        <v>26</v>
      </c>
      <c r="D44" s="12" t="s">
        <v>31</v>
      </c>
      <c r="E44" s="40"/>
      <c r="F44" s="41"/>
      <c r="G44" s="35">
        <v>100</v>
      </c>
      <c r="H44" s="3">
        <f t="shared" si="0"/>
        <v>0</v>
      </c>
      <c r="I44" s="3">
        <f t="shared" si="1"/>
        <v>0</v>
      </c>
    </row>
    <row r="45" spans="1:9" ht="24.95" customHeight="1">
      <c r="A45" s="24" t="s">
        <v>110</v>
      </c>
      <c r="B45" s="10" t="s">
        <v>111</v>
      </c>
      <c r="C45" s="11" t="s">
        <v>112</v>
      </c>
      <c r="D45" s="11" t="s">
        <v>113</v>
      </c>
      <c r="E45" s="40"/>
      <c r="F45" s="41"/>
      <c r="G45" s="35">
        <v>50</v>
      </c>
      <c r="H45" s="3">
        <f t="shared" si="0"/>
        <v>0</v>
      </c>
      <c r="I45" s="3">
        <f t="shared" si="1"/>
        <v>0</v>
      </c>
    </row>
    <row r="46" spans="1:9" ht="24.95" customHeight="1">
      <c r="A46" s="24" t="s">
        <v>116</v>
      </c>
      <c r="B46" s="10" t="s">
        <v>114</v>
      </c>
      <c r="C46" s="11" t="s">
        <v>115</v>
      </c>
      <c r="D46" s="11" t="s">
        <v>113</v>
      </c>
      <c r="E46" s="40"/>
      <c r="F46" s="41"/>
      <c r="G46" s="35">
        <v>60</v>
      </c>
      <c r="H46" s="3">
        <f t="shared" si="0"/>
        <v>0</v>
      </c>
      <c r="I46" s="3">
        <f t="shared" si="1"/>
        <v>0</v>
      </c>
    </row>
    <row r="47" spans="1:9" ht="24.95" customHeight="1">
      <c r="A47" s="5" t="s">
        <v>13</v>
      </c>
      <c r="B47" s="10" t="s">
        <v>117</v>
      </c>
      <c r="C47" s="11" t="s">
        <v>31</v>
      </c>
      <c r="D47" s="11" t="s">
        <v>31</v>
      </c>
      <c r="E47" s="40"/>
      <c r="F47" s="41"/>
      <c r="G47" s="35">
        <v>60</v>
      </c>
      <c r="H47" s="3">
        <f t="shared" si="0"/>
        <v>0</v>
      </c>
      <c r="I47" s="3">
        <f t="shared" si="1"/>
        <v>0</v>
      </c>
    </row>
    <row r="48" spans="1:9" s="39" customFormat="1" ht="24.95" customHeight="1">
      <c r="A48" s="42" t="s">
        <v>37</v>
      </c>
      <c r="B48" s="43"/>
      <c r="C48" s="43"/>
      <c r="D48" s="43"/>
      <c r="E48" s="43"/>
      <c r="F48" s="43"/>
      <c r="G48" s="44"/>
      <c r="H48" s="38">
        <f>SUM(H8:H47)</f>
        <v>0</v>
      </c>
      <c r="I48" s="38">
        <f>SUM(I8:I47)</f>
        <v>0</v>
      </c>
    </row>
  </sheetData>
  <sheetProtection algorithmName="SHA-512" hashValue="mt40xoCMZT6DwsVilOWBDLUOqdfeFlYwSbMSH6/EmLfZyPfsjCUsjb8pA+Va+TJrs4WDAEAmHJdRVU4iTFhw6g==" saltValue="p51kR2ZjuFw/TxncnIzlWg==" spinCount="100000" sheet="1" objects="1" scenarios="1"/>
  <protectedRanges>
    <protectedRange sqref="E5" name="Oblast1"/>
    <protectedRange sqref="E8:F47" name="Oblast2"/>
  </protectedRanges>
  <mergeCells count="5">
    <mergeCell ref="A48:G48"/>
    <mergeCell ref="B3:H3"/>
    <mergeCell ref="B1:H1"/>
    <mergeCell ref="A5:D5"/>
    <mergeCell ref="E5:I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Rumlová Renáta</cp:lastModifiedBy>
  <cp:lastPrinted>2023-11-09T08:42:16Z</cp:lastPrinted>
  <dcterms:created xsi:type="dcterms:W3CDTF">2017-10-13T10:17:54Z</dcterms:created>
  <dcterms:modified xsi:type="dcterms:W3CDTF">2023-11-09T13:58:59Z</dcterms:modified>
  <cp:category/>
  <cp:version/>
  <cp:contentType/>
  <cp:contentStatus/>
</cp:coreProperties>
</file>