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8_Zakázky VZMR\Zakázky OPZ\54619_2022 Nákup černobílého produkčního stroje\04_Výzva k uveřejnění\"/>
    </mc:Choice>
  </mc:AlternateContent>
  <bookViews>
    <workbookView xWindow="1005" yWindow="375" windowWidth="20580" windowHeight="19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s="1"/>
  <c r="F12" i="1"/>
  <c r="G12" i="1" s="1"/>
  <c r="E8" i="1"/>
  <c r="E13" i="1"/>
  <c r="E12" i="1"/>
  <c r="G14" i="1" l="1"/>
  <c r="F17" i="1" s="1"/>
  <c r="F14" i="1"/>
  <c r="D17" i="1" s="1"/>
</calcChain>
</file>

<file path=xl/sharedStrings.xml><?xml version="1.0" encoding="utf-8"?>
<sst xmlns="http://schemas.openxmlformats.org/spreadsheetml/2006/main" count="24" uniqueCount="24">
  <si>
    <t>označení</t>
  </si>
  <si>
    <t>v %</t>
  </si>
  <si>
    <t xml:space="preserve">Černobílý produkční stroj </t>
  </si>
  <si>
    <t>Celkové náklady na provoz</t>
  </si>
  <si>
    <t>Identifikace dodavatele  (název / jméno a příjmení)</t>
  </si>
  <si>
    <t>Kalkulace nabídkové ceny</t>
  </si>
  <si>
    <r>
      <t xml:space="preserve">*) </t>
    </r>
    <r>
      <rPr>
        <sz val="10"/>
        <color theme="1"/>
        <rFont val="Arial"/>
        <family val="2"/>
        <charset val="238"/>
      </rPr>
      <t>V případě, že dodavatel není povinen v České republice přiznat DPH a tuto povinnost musí splnit zadavatel, je dodavatel povinen uvést cenu dle čl. 7.1 výzvy k podání nabídky (vztahuje se zejména na zahraničního dodavatele).</t>
    </r>
  </si>
  <si>
    <t>**) V ceně kopie jsou zahrnuty veškeré autorizované servisní práce techniků včetně dopravy. Výměna originálních náhradních dílů a spotřebního materiálu.</t>
  </si>
  <si>
    <r>
      <t>Předpokládaný počet jednotlivých druhů kopií je uveden pouze za účelem hodnocení nabídek s tím, že ve smlouvě s vybraným dodavatelem budou uvedeny pouze servisní práce za 1 ks jednotlivého druhu kopie</t>
    </r>
    <r>
      <rPr>
        <sz val="11"/>
        <color theme="1"/>
        <rFont val="Arial"/>
        <family val="2"/>
        <charset val="238"/>
      </rPr>
      <t>.</t>
    </r>
  </si>
  <si>
    <r>
      <t>Servisní práce</t>
    </r>
    <r>
      <rPr>
        <b/>
        <strike/>
        <sz val="10"/>
        <rFont val="Arial"/>
        <family val="2"/>
      </rPr>
      <t xml:space="preserve"> </t>
    </r>
  </si>
  <si>
    <t>Celková nabídková cena za 1 ks černobílého produkčního stroje a provoz na 60 měsíců.</t>
  </si>
  <si>
    <t xml:space="preserve">Cena za 1ks kopie v Kč včetně DPH* </t>
  </si>
  <si>
    <t>Sazba DPH*    v %</t>
  </si>
  <si>
    <t xml:space="preserve">Cena za 1ks kopie v Kč bez DPH* </t>
  </si>
  <si>
    <t xml:space="preserve">Cena za 1 ks v Kč bez DPH* </t>
  </si>
  <si>
    <t xml:space="preserve">Sazba DPH* </t>
  </si>
  <si>
    <t xml:space="preserve">Celková nabídková cena v Kč bez DPH* </t>
  </si>
  <si>
    <t xml:space="preserve">Celkové náklady na provoz za 60 měsíců v Kč bez DPH* </t>
  </si>
  <si>
    <t xml:space="preserve">Celkové náklady na provoz za 60 měsíců v Kč včetně DPH*  </t>
  </si>
  <si>
    <r>
      <t xml:space="preserve">Servisní  práce za A4 </t>
    </r>
    <r>
      <rPr>
        <sz val="10"/>
        <rFont val="Arial"/>
        <family val="2"/>
        <charset val="238"/>
      </rPr>
      <t>při předpokládaném vytištění 1 200 000 kopií / 60měsíců</t>
    </r>
  </si>
  <si>
    <r>
      <t xml:space="preserve">Servisní práce za A3 </t>
    </r>
    <r>
      <rPr>
        <sz val="10"/>
        <rFont val="Arial"/>
        <family val="2"/>
        <charset val="238"/>
      </rPr>
      <t>při předpokládaném vytištění 90 000 kopií / 60 měsíců</t>
    </r>
  </si>
  <si>
    <r>
      <t xml:space="preserve">Náklady na provoz černobílého produkčního stroje (náhradní díly, spotřební materiál i servisní práce zahrnující pravidelnou údržbu, seřízení i opravy) </t>
    </r>
    <r>
      <rPr>
        <b/>
        <u/>
        <sz val="10"/>
        <rFont val="Arial"/>
        <family val="2"/>
      </rPr>
      <t>při předpokládaném vytištění 1 200 000 kopií</t>
    </r>
    <r>
      <rPr>
        <b/>
        <u/>
        <vertAlign val="superscript"/>
        <sz val="10"/>
        <rFont val="Arial"/>
        <family val="2"/>
      </rPr>
      <t>**</t>
    </r>
    <r>
      <rPr>
        <b/>
        <u/>
        <sz val="10"/>
        <rFont val="Arial"/>
        <family val="2"/>
      </rPr>
      <t xml:space="preserve">  formátu A4 a 90 000 kopií</t>
    </r>
    <r>
      <rPr>
        <b/>
        <u/>
        <vertAlign val="superscript"/>
        <sz val="10"/>
        <rFont val="Arial"/>
        <family val="2"/>
      </rPr>
      <t>**</t>
    </r>
    <r>
      <rPr>
        <b/>
        <u/>
        <sz val="10"/>
        <rFont val="Arial"/>
        <family val="2"/>
      </rPr>
      <t xml:space="preserve">  formátu A3 za 60 měsíců</t>
    </r>
    <r>
      <rPr>
        <b/>
        <sz val="10"/>
        <rFont val="Arial"/>
        <family val="2"/>
      </rPr>
      <t>.</t>
    </r>
  </si>
  <si>
    <t>Cena za 1 ks v Kč včetně DPH *</t>
  </si>
  <si>
    <t xml:space="preserve">Celková nabídková cena v Kč včetně DPH*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</si>
</sst>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Protection="1"/>
    <xf numFmtId="0" fontId="8" fillId="0" borderId="1" xfId="0" applyFont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justify" vertical="center" wrapText="1"/>
    </xf>
    <xf numFmtId="164" fontId="5" fillId="0" borderId="1" xfId="0" applyNumberFormat="1" applyFont="1" applyFill="1" applyBorder="1" applyAlignment="1" applyProtection="1">
      <alignment horizontal="left" vertical="center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Protection="1"/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164" fontId="4" fillId="4" borderId="6" xfId="0" applyNumberFormat="1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1"/>
  <sheetViews>
    <sheetView showGridLines="0" tabSelected="1" workbookViewId="0">
      <selection activeCell="K12" sqref="K12"/>
    </sheetView>
  </sheetViews>
  <sheetFormatPr defaultRowHeight="15" x14ac:dyDescent="0.25"/>
  <cols>
    <col min="1" max="1" width="5.42578125" customWidth="1"/>
    <col min="2" max="2" width="23.85546875" customWidth="1"/>
    <col min="3" max="3" width="23.28515625" customWidth="1"/>
    <col min="4" max="4" width="13.5703125" customWidth="1"/>
    <col min="5" max="5" width="23.5703125" customWidth="1"/>
    <col min="6" max="6" width="32.5703125" customWidth="1"/>
    <col min="7" max="7" width="32" customWidth="1"/>
  </cols>
  <sheetData>
    <row r="1" spans="2:7" x14ac:dyDescent="0.25">
      <c r="E1" s="2"/>
      <c r="F1" s="2"/>
      <c r="G1" s="2"/>
    </row>
    <row r="2" spans="2:7" ht="16.5" x14ac:dyDescent="0.25">
      <c r="D2" s="1" t="s">
        <v>5</v>
      </c>
    </row>
    <row r="4" spans="2:7" ht="26.1" customHeight="1" x14ac:dyDescent="0.25">
      <c r="B4" s="17" t="s">
        <v>4</v>
      </c>
      <c r="C4" s="17"/>
      <c r="D4" s="18"/>
      <c r="E4" s="18"/>
      <c r="F4" s="18"/>
      <c r="G4" s="18"/>
    </row>
    <row r="5" spans="2:7" x14ac:dyDescent="0.25">
      <c r="B5" s="5"/>
      <c r="C5" s="5"/>
      <c r="D5" s="5"/>
      <c r="E5" s="5"/>
      <c r="F5" s="6"/>
      <c r="G5" s="5"/>
    </row>
    <row r="6" spans="2:7" ht="15" customHeight="1" x14ac:dyDescent="0.25">
      <c r="B6" s="17" t="s">
        <v>0</v>
      </c>
      <c r="C6" s="17" t="s">
        <v>14</v>
      </c>
      <c r="D6" s="7" t="s">
        <v>15</v>
      </c>
      <c r="E6" s="17" t="s">
        <v>22</v>
      </c>
      <c r="F6" s="17"/>
      <c r="G6" s="17"/>
    </row>
    <row r="7" spans="2:7" x14ac:dyDescent="0.25">
      <c r="B7" s="17"/>
      <c r="C7" s="17"/>
      <c r="D7" s="8" t="s">
        <v>1</v>
      </c>
      <c r="E7" s="17"/>
      <c r="F7" s="17"/>
      <c r="G7" s="17"/>
    </row>
    <row r="8" spans="2:7" ht="36" customHeight="1" x14ac:dyDescent="0.25">
      <c r="B8" s="9" t="s">
        <v>2</v>
      </c>
      <c r="C8" s="4"/>
      <c r="D8" s="3"/>
      <c r="E8" s="21">
        <f>C8+(C8*D8/100)</f>
        <v>0</v>
      </c>
      <c r="F8" s="21"/>
      <c r="G8" s="21"/>
    </row>
    <row r="9" spans="2:7" x14ac:dyDescent="0.25">
      <c r="B9" s="5"/>
      <c r="C9" s="5"/>
      <c r="D9" s="5"/>
      <c r="E9" s="5"/>
      <c r="F9" s="5"/>
      <c r="G9" s="5"/>
    </row>
    <row r="10" spans="2:7" ht="41.1" customHeight="1" x14ac:dyDescent="0.25">
      <c r="B10" s="10"/>
      <c r="C10" s="17" t="s">
        <v>21</v>
      </c>
      <c r="D10" s="17"/>
      <c r="E10" s="17"/>
      <c r="F10" s="17"/>
      <c r="G10" s="17"/>
    </row>
    <row r="11" spans="2:7" ht="45" customHeight="1" x14ac:dyDescent="0.25">
      <c r="B11" s="10" t="s">
        <v>9</v>
      </c>
      <c r="C11" s="10" t="s">
        <v>13</v>
      </c>
      <c r="D11" s="10" t="s">
        <v>12</v>
      </c>
      <c r="E11" s="10" t="s">
        <v>11</v>
      </c>
      <c r="F11" s="10" t="s">
        <v>17</v>
      </c>
      <c r="G11" s="10" t="s">
        <v>18</v>
      </c>
    </row>
    <row r="12" spans="2:7" ht="43.5" customHeight="1" x14ac:dyDescent="0.25">
      <c r="B12" s="11" t="s">
        <v>19</v>
      </c>
      <c r="C12" s="4"/>
      <c r="D12" s="3"/>
      <c r="E12" s="12">
        <f>C12+(C12*D12/100)</f>
        <v>0</v>
      </c>
      <c r="F12" s="13">
        <f>C12*1200000</f>
        <v>0</v>
      </c>
      <c r="G12" s="12">
        <f>F12+(F12*D12/100)</f>
        <v>0</v>
      </c>
    </row>
    <row r="13" spans="2:7" ht="41.25" customHeight="1" x14ac:dyDescent="0.25">
      <c r="B13" s="11" t="s">
        <v>20</v>
      </c>
      <c r="C13" s="4"/>
      <c r="D13" s="3"/>
      <c r="E13" s="12">
        <f>C13+(C13*D13/100)</f>
        <v>0</v>
      </c>
      <c r="F13" s="13">
        <f>C13*90000</f>
        <v>0</v>
      </c>
      <c r="G13" s="12">
        <f>F13+(F13*D13/100)</f>
        <v>0</v>
      </c>
    </row>
    <row r="14" spans="2:7" ht="24.75" customHeight="1" x14ac:dyDescent="0.25">
      <c r="B14" s="22" t="s">
        <v>3</v>
      </c>
      <c r="C14" s="22"/>
      <c r="D14" s="22"/>
      <c r="E14" s="22"/>
      <c r="F14" s="14">
        <f>F12+F13</f>
        <v>0</v>
      </c>
      <c r="G14" s="12">
        <f>G12+G13</f>
        <v>0</v>
      </c>
    </row>
    <row r="15" spans="2:7" ht="15.75" thickBot="1" x14ac:dyDescent="0.3">
      <c r="B15" s="15"/>
      <c r="C15" s="15"/>
      <c r="D15" s="15"/>
      <c r="E15" s="15"/>
      <c r="F15" s="15"/>
      <c r="G15" s="15"/>
    </row>
    <row r="16" spans="2:7" ht="27" customHeight="1" x14ac:dyDescent="0.25">
      <c r="B16" s="31"/>
      <c r="C16" s="31"/>
      <c r="D16" s="27" t="s">
        <v>16</v>
      </c>
      <c r="E16" s="28"/>
      <c r="F16" s="23" t="s">
        <v>23</v>
      </c>
      <c r="G16" s="24"/>
    </row>
    <row r="17" spans="2:7" ht="39.75" customHeight="1" thickBot="1" x14ac:dyDescent="0.3">
      <c r="B17" s="22" t="s">
        <v>10</v>
      </c>
      <c r="C17" s="22"/>
      <c r="D17" s="29">
        <f>C8+F14</f>
        <v>0</v>
      </c>
      <c r="E17" s="30"/>
      <c r="F17" s="25">
        <f>E8+G14</f>
        <v>0</v>
      </c>
      <c r="G17" s="26"/>
    </row>
    <row r="18" spans="2:7" x14ac:dyDescent="0.25">
      <c r="B18" s="16"/>
      <c r="C18" s="16"/>
      <c r="D18" s="16"/>
      <c r="E18" s="16"/>
      <c r="F18" s="16"/>
      <c r="G18" s="16"/>
    </row>
    <row r="19" spans="2:7" x14ac:dyDescent="0.25">
      <c r="B19" s="19" t="s">
        <v>6</v>
      </c>
      <c r="C19" s="19"/>
      <c r="D19" s="19"/>
      <c r="E19" s="19"/>
      <c r="F19" s="19"/>
      <c r="G19" s="19"/>
    </row>
    <row r="20" spans="2:7" x14ac:dyDescent="0.25">
      <c r="B20" s="20" t="s">
        <v>7</v>
      </c>
      <c r="C20" s="20"/>
      <c r="D20" s="20"/>
      <c r="E20" s="20"/>
      <c r="F20" s="20"/>
      <c r="G20" s="20"/>
    </row>
    <row r="21" spans="2:7" ht="30.75" customHeight="1" x14ac:dyDescent="0.25">
      <c r="B21" s="20" t="s">
        <v>8</v>
      </c>
      <c r="C21" s="20"/>
      <c r="D21" s="20"/>
      <c r="E21" s="20"/>
      <c r="F21" s="20"/>
      <c r="G21" s="20"/>
    </row>
  </sheetData>
  <sheetProtection algorithmName="SHA-512" hashValue="d/rw8a8j43n/RE99h1FPjkaIWLivu160pney3Af3Byyqmjpa+MaIBhv7/vkesW4qIyJuzSyzEMBQbWtyTDOjuA==" saltValue="xHi7yAL+H/lt1qYQPSIN1Q==" spinCount="100000" sheet="1" objects="1" scenarios="1"/>
  <mergeCells count="17">
    <mergeCell ref="B19:G19"/>
    <mergeCell ref="B20:G20"/>
    <mergeCell ref="B21:G21"/>
    <mergeCell ref="E8:G8"/>
    <mergeCell ref="C10:G10"/>
    <mergeCell ref="B14:E14"/>
    <mergeCell ref="F16:G16"/>
    <mergeCell ref="F17:G17"/>
    <mergeCell ref="D16:E16"/>
    <mergeCell ref="D17:E17"/>
    <mergeCell ref="B16:C16"/>
    <mergeCell ref="B17:C17"/>
    <mergeCell ref="B4:C4"/>
    <mergeCell ref="B6:B7"/>
    <mergeCell ref="C6:C7"/>
    <mergeCell ref="E6:G7"/>
    <mergeCell ref="D4:G4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PETKO</dc:creator>
  <cp:lastModifiedBy>Exnerová Jovana</cp:lastModifiedBy>
  <cp:lastPrinted>2023-06-29T09:01:06Z</cp:lastPrinted>
  <dcterms:created xsi:type="dcterms:W3CDTF">2015-06-05T18:17:20Z</dcterms:created>
  <dcterms:modified xsi:type="dcterms:W3CDTF">2023-07-03T10:58:13Z</dcterms:modified>
</cp:coreProperties>
</file>