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<sst xmlns="http://schemas.openxmlformats.org/spreadsheetml/2006/main" count="72" uniqueCount="42">
  <si>
    <t>Příloha A výzvy k podání nabídky – Kalkulace nabídkové ceny</t>
  </si>
  <si>
    <t xml:space="preserve">Kalkulace nabídkové ceny </t>
  </si>
  <si>
    <t>Název veřejné zakázky</t>
  </si>
  <si>
    <t xml:space="preserve">DNS 12 Spotřební materiály a tonery </t>
  </si>
  <si>
    <t>Identifikace dodavatele (název / jméno a příjmení)</t>
  </si>
  <si>
    <t>ĆÁST 1</t>
  </si>
  <si>
    <t>Spotřební materiál KYOCERA TASKalfa 3551</t>
  </si>
  <si>
    <t>P/N</t>
  </si>
  <si>
    <t>popis</t>
  </si>
  <si>
    <t>cena za 1 ks</t>
  </si>
  <si>
    <t>sazba DPH</t>
  </si>
  <si>
    <t>počet ks</t>
  </si>
  <si>
    <t>cena celkem</t>
  </si>
  <si>
    <t>v Kč bez DPH</t>
  </si>
  <si>
    <t>v %</t>
  </si>
  <si>
    <t>v Kč vč. DPH*</t>
  </si>
  <si>
    <t>TK-8305 K</t>
  </si>
  <si>
    <t>Originální černý toner (black) pro multifunkční tiskárnu Kyocera TASKalfa 3551ci</t>
  </si>
  <si>
    <t>TK-8305 C</t>
  </si>
  <si>
    <t>Originální modrý toner (cyan) pro multifunkční tiskárnu Kyocera TASKalfa 3551ci</t>
  </si>
  <si>
    <t>TK-8305 M</t>
  </si>
  <si>
    <t>Originální červený toner (magenta) pro multifunkční tiskárnu Kyocera TASKalfa 3551ci</t>
  </si>
  <si>
    <t>TK-8305 Y</t>
  </si>
  <si>
    <t>Originální žlutý toner (yellow) pro multifunkční tiskárnu Kyocera TASKalfa 3551ci</t>
  </si>
  <si>
    <t>Spotřební materiál KYOCERA TASKalfa 4054ci</t>
  </si>
  <si>
    <t>TK-8545 K</t>
  </si>
  <si>
    <t>TK-8545 C</t>
  </si>
  <si>
    <t>TK-8545 M</t>
  </si>
  <si>
    <t>TK-8545 Y</t>
  </si>
  <si>
    <t>Originální černý toner (black) pro multifunkční tiskárnu Kyocera TASKalfa 4054ci</t>
  </si>
  <si>
    <t>Originální modrý toner (cyan) pro multifunkční tiskárnu Kyocera TASKalfa 4054ci</t>
  </si>
  <si>
    <t>Originální červený toner (magenta) pro multifunkční tiskárnu Kyocera TASKalfa 4054ci</t>
  </si>
  <si>
    <t>Originální žlutý toner (yellow) pro multifunkční tiskárnu Kyocera TASKalfa 40541ci</t>
  </si>
  <si>
    <t>ĆÁST 2</t>
  </si>
  <si>
    <t>Spotřební materiál OKI MC873</t>
  </si>
  <si>
    <t>Originální černý toner (black) pro multifunkční tiskárnu OKI MC873, 15 tis. stran</t>
  </si>
  <si>
    <t>Originální modrý toner (cyan) pro multifunkční tiskárnu OKI MC873, 10 tis. stran</t>
  </si>
  <si>
    <t>Originální červený toner (magenta) pro multifunkční tiskárnu OKI MC873, 10 tis. Stran</t>
  </si>
  <si>
    <t>Originální žlutý toner (yellow) pro multifunkční tiskárnu OKI MC873, 10 tis. stran</t>
  </si>
  <si>
    <t>Dodavatel vyplní všechna žlutě podbarvená pole této přílohy. Šedě označená pole jsou vypočítána automaticky a slouží pouze pro účely hodnocení nabídek ve výběrovém řízení.</t>
  </si>
  <si>
    <t>Celková nabídková cena KYOCERA TASKalfa 3551</t>
  </si>
  <si>
    <t>Celková nabídková cena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</si>
</sst>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b/>
      <sz val="13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4" fillId="0" borderId="0" xfId="0" applyFont="1" applyAlignment="1" applyProtection="1">
      <alignment horizontal="justify" vertical="center"/>
      <protection/>
    </xf>
    <xf numFmtId="0" fontId="0" fillId="0" borderId="0" xfId="0" applyAlignment="1" applyProtection="1">
      <alignment vertical="center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164" fontId="10" fillId="3" borderId="3" xfId="0" applyNumberFormat="1" applyFont="1" applyFill="1" applyBorder="1" applyAlignment="1" applyProtection="1">
      <alignment horizontal="right" vertical="center" indent="1"/>
      <protection/>
    </xf>
    <xf numFmtId="164" fontId="10" fillId="3" borderId="1" xfId="0" applyNumberFormat="1" applyFont="1" applyFill="1" applyBorder="1" applyAlignment="1" applyProtection="1">
      <alignment horizontal="right" vertical="center" indent="1"/>
      <protection/>
    </xf>
    <xf numFmtId="164" fontId="12" fillId="3" borderId="1" xfId="0" applyNumberFormat="1" applyFont="1" applyFill="1" applyBorder="1" applyAlignment="1" applyProtection="1">
      <alignment horizontal="right" vertical="center" indent="1"/>
      <protection/>
    </xf>
    <xf numFmtId="164" fontId="13" fillId="4" borderId="5" xfId="0" applyNumberFormat="1" applyFont="1" applyFill="1" applyBorder="1" applyProtection="1">
      <protection/>
    </xf>
    <xf numFmtId="164" fontId="13" fillId="4" borderId="6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right" vertical="center" wrapText="1" indent="2"/>
      <protection/>
    </xf>
    <xf numFmtId="0" fontId="6" fillId="0" borderId="7" xfId="0" applyFont="1" applyBorder="1" applyAlignment="1" applyProtection="1">
      <alignment horizontal="right" vertical="center" wrapText="1" indent="2"/>
      <protection/>
    </xf>
    <xf numFmtId="0" fontId="6" fillId="0" borderId="8" xfId="0" applyFont="1" applyBorder="1" applyAlignment="1" applyProtection="1">
      <alignment horizontal="right" vertical="center" wrapText="1" indent="2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right" vertical="center" wrapText="1"/>
      <protection/>
    </xf>
    <xf numFmtId="0" fontId="6" fillId="0" borderId="7" xfId="0" applyFont="1" applyBorder="1" applyAlignment="1" applyProtection="1">
      <alignment horizontal="right" vertical="center" wrapText="1"/>
      <protection/>
    </xf>
    <xf numFmtId="0" fontId="6" fillId="0" borderId="8" xfId="0" applyFont="1" applyBorder="1" applyAlignment="1" applyProtection="1">
      <alignment horizontal="right" vertical="center" wrapText="1"/>
      <protection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7" xfId="0" applyFont="1" applyFill="1" applyBorder="1" applyAlignment="1" applyProtection="1">
      <alignment horizontal="center" vertical="center"/>
      <protection/>
    </xf>
    <xf numFmtId="0" fontId="2" fillId="5" borderId="8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164" fontId="10" fillId="3" borderId="5" xfId="0" applyNumberFormat="1" applyFont="1" applyFill="1" applyBorder="1" applyAlignment="1" applyProtection="1">
      <alignment horizontal="right" vertical="center" indent="1"/>
      <protection/>
    </xf>
    <xf numFmtId="164" fontId="10" fillId="3" borderId="8" xfId="0" applyNumberFormat="1" applyFont="1" applyFill="1" applyBorder="1" applyAlignment="1" applyProtection="1">
      <alignment horizontal="right" vertical="center" indent="1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justify" vertical="center" wrapText="1" shrinkToFit="1"/>
      <protection/>
    </xf>
    <xf numFmtId="0" fontId="14" fillId="0" borderId="0" xfId="0" applyFont="1" applyAlignment="1" applyProtection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 topLeftCell="A1">
      <selection activeCell="C13" sqref="C13"/>
    </sheetView>
  </sheetViews>
  <sheetFormatPr defaultColWidth="9.140625" defaultRowHeight="15"/>
  <cols>
    <col min="1" max="1" width="10.7109375" style="1" customWidth="1"/>
    <col min="2" max="2" width="27.7109375" style="1" customWidth="1"/>
    <col min="3" max="3" width="20.7109375" style="1" customWidth="1"/>
    <col min="4" max="4" width="15.7109375" style="1" customWidth="1"/>
    <col min="5" max="7" width="9.140625" style="1" customWidth="1"/>
    <col min="8" max="9" width="20.7109375" style="1" customWidth="1"/>
    <col min="10" max="16384" width="9.140625" style="1" customWidth="1"/>
  </cols>
  <sheetData>
    <row r="1" spans="1:9" ht="15.7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/>
      <c r="B3" s="3"/>
      <c r="C3" s="3"/>
      <c r="D3" s="3"/>
      <c r="E3" s="3"/>
      <c r="F3" s="3"/>
      <c r="G3" s="3"/>
      <c r="H3" s="3"/>
      <c r="I3" s="3"/>
    </row>
    <row r="4" spans="1:9" ht="17.25" thickBot="1">
      <c r="A4" s="18" t="s">
        <v>1</v>
      </c>
      <c r="B4" s="19"/>
      <c r="C4" s="19"/>
      <c r="D4" s="19"/>
      <c r="E4" s="19"/>
      <c r="F4" s="19"/>
      <c r="G4" s="19"/>
      <c r="H4" s="19"/>
      <c r="I4" s="19"/>
    </row>
    <row r="5" spans="1:9" ht="30" customHeight="1" thickBot="1">
      <c r="A5" s="20" t="s">
        <v>2</v>
      </c>
      <c r="B5" s="21"/>
      <c r="C5" s="21"/>
      <c r="D5" s="21"/>
      <c r="E5" s="22"/>
      <c r="F5" s="23" t="s">
        <v>3</v>
      </c>
      <c r="G5" s="24"/>
      <c r="H5" s="24"/>
      <c r="I5" s="25"/>
    </row>
    <row r="6" spans="1:9" ht="30" customHeight="1" thickBot="1">
      <c r="A6" s="26" t="s">
        <v>4</v>
      </c>
      <c r="B6" s="27"/>
      <c r="C6" s="27"/>
      <c r="D6" s="27"/>
      <c r="E6" s="28"/>
      <c r="F6" s="29"/>
      <c r="G6" s="30"/>
      <c r="H6" s="30"/>
      <c r="I6" s="31"/>
    </row>
    <row r="7" spans="1:9" ht="15.75" thickBot="1">
      <c r="A7" s="5"/>
      <c r="B7" s="5"/>
      <c r="C7" s="5"/>
      <c r="D7" s="5"/>
      <c r="E7" s="32"/>
      <c r="F7" s="32"/>
      <c r="G7" s="5"/>
      <c r="H7" s="5"/>
      <c r="I7" s="5"/>
    </row>
    <row r="8" spans="1:9" ht="16.5" thickBot="1">
      <c r="A8" s="33" t="s">
        <v>5</v>
      </c>
      <c r="B8" s="34"/>
      <c r="C8" s="34"/>
      <c r="D8" s="34"/>
      <c r="E8" s="34"/>
      <c r="F8" s="34"/>
      <c r="G8" s="34"/>
      <c r="H8" s="34"/>
      <c r="I8" s="35"/>
    </row>
    <row r="9" spans="1:9" ht="15">
      <c r="A9" s="36"/>
      <c r="B9" s="37"/>
      <c r="C9" s="37"/>
      <c r="D9" s="37"/>
      <c r="E9" s="37"/>
      <c r="F9" s="37"/>
      <c r="G9" s="37"/>
      <c r="H9" s="37"/>
      <c r="I9" s="38"/>
    </row>
    <row r="10" spans="1:9" ht="15.75" thickBot="1">
      <c r="A10" s="39" t="s">
        <v>6</v>
      </c>
      <c r="B10" s="40"/>
      <c r="C10" s="40"/>
      <c r="D10" s="40"/>
      <c r="E10" s="40"/>
      <c r="F10" s="40"/>
      <c r="G10" s="40"/>
      <c r="H10" s="40"/>
      <c r="I10" s="41"/>
    </row>
    <row r="11" spans="1:9" ht="15" customHeight="1">
      <c r="A11" s="42" t="s">
        <v>7</v>
      </c>
      <c r="B11" s="44" t="s">
        <v>8</v>
      </c>
      <c r="C11" s="6" t="s">
        <v>9</v>
      </c>
      <c r="D11" s="6" t="s">
        <v>10</v>
      </c>
      <c r="E11" s="46" t="s">
        <v>9</v>
      </c>
      <c r="F11" s="47"/>
      <c r="G11" s="44" t="s">
        <v>11</v>
      </c>
      <c r="H11" s="6" t="s">
        <v>12</v>
      </c>
      <c r="I11" s="6" t="s">
        <v>12</v>
      </c>
    </row>
    <row r="12" spans="1:9" ht="15.75" customHeight="1" thickBot="1">
      <c r="A12" s="43"/>
      <c r="B12" s="45"/>
      <c r="C12" s="7" t="s">
        <v>13</v>
      </c>
      <c r="D12" s="7" t="s">
        <v>14</v>
      </c>
      <c r="E12" s="48" t="s">
        <v>15</v>
      </c>
      <c r="F12" s="49"/>
      <c r="G12" s="45"/>
      <c r="H12" s="7" t="s">
        <v>13</v>
      </c>
      <c r="I12" s="7" t="s">
        <v>15</v>
      </c>
    </row>
    <row r="13" spans="1:9" ht="50.1" customHeight="1" thickBot="1">
      <c r="A13" s="8" t="s">
        <v>16</v>
      </c>
      <c r="B13" s="9" t="s">
        <v>17</v>
      </c>
      <c r="C13" s="2"/>
      <c r="D13" s="2"/>
      <c r="E13" s="53">
        <f>SUM(C13:D13)</f>
        <v>0</v>
      </c>
      <c r="F13" s="54"/>
      <c r="G13" s="10">
        <v>20</v>
      </c>
      <c r="H13" s="11">
        <f>C13*G13</f>
        <v>0</v>
      </c>
      <c r="I13" s="12">
        <f>E13*G13</f>
        <v>0</v>
      </c>
    </row>
    <row r="14" spans="1:9" ht="50.1" customHeight="1" thickBot="1">
      <c r="A14" s="8" t="s">
        <v>18</v>
      </c>
      <c r="B14" s="9" t="s">
        <v>19</v>
      </c>
      <c r="C14" s="2"/>
      <c r="D14" s="2"/>
      <c r="E14" s="53">
        <f>SUM(C14:D14)</f>
        <v>0</v>
      </c>
      <c r="F14" s="54"/>
      <c r="G14" s="10">
        <v>15</v>
      </c>
      <c r="H14" s="11">
        <f>C14*G14</f>
        <v>0</v>
      </c>
      <c r="I14" s="12">
        <f>E14*G14</f>
        <v>0</v>
      </c>
    </row>
    <row r="15" spans="1:9" ht="60" customHeight="1" thickBot="1">
      <c r="A15" s="8" t="s">
        <v>20</v>
      </c>
      <c r="B15" s="9" t="s">
        <v>21</v>
      </c>
      <c r="C15" s="2"/>
      <c r="D15" s="2"/>
      <c r="E15" s="53">
        <f>SUM(C15:D15)</f>
        <v>0</v>
      </c>
      <c r="F15" s="54"/>
      <c r="G15" s="10">
        <v>10</v>
      </c>
      <c r="H15" s="11">
        <f>C15*G15</f>
        <v>0</v>
      </c>
      <c r="I15" s="12">
        <f>E15*G15</f>
        <v>0</v>
      </c>
    </row>
    <row r="16" spans="1:9" ht="50.1" customHeight="1" thickBot="1">
      <c r="A16" s="8" t="s">
        <v>22</v>
      </c>
      <c r="B16" s="9" t="s">
        <v>23</v>
      </c>
      <c r="C16" s="2"/>
      <c r="D16" s="2"/>
      <c r="E16" s="53">
        <f>SUM(C16:D16)</f>
        <v>0</v>
      </c>
      <c r="F16" s="54"/>
      <c r="G16" s="10">
        <v>10</v>
      </c>
      <c r="H16" s="11">
        <f>C16*G16</f>
        <v>0</v>
      </c>
      <c r="I16" s="12">
        <f>E16*G16</f>
        <v>0</v>
      </c>
    </row>
    <row r="17" spans="1:9" ht="15.75" thickBot="1">
      <c r="A17" s="55" t="s">
        <v>40</v>
      </c>
      <c r="B17" s="56"/>
      <c r="C17" s="56"/>
      <c r="D17" s="56"/>
      <c r="E17" s="56"/>
      <c r="F17" s="56"/>
      <c r="G17" s="57"/>
      <c r="H17" s="13">
        <f>SUM(H13:H16)</f>
        <v>0</v>
      </c>
      <c r="I17" s="13">
        <f>SUM(I13:I16)</f>
        <v>0</v>
      </c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.75" thickBot="1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50"/>
      <c r="B20" s="51"/>
      <c r="C20" s="51"/>
      <c r="D20" s="51"/>
      <c r="E20" s="51"/>
      <c r="F20" s="51"/>
      <c r="G20" s="51"/>
      <c r="H20" s="51"/>
      <c r="I20" s="52"/>
    </row>
    <row r="21" spans="1:9" ht="15.75" thickBot="1">
      <c r="A21" s="39" t="s">
        <v>24</v>
      </c>
      <c r="B21" s="40"/>
      <c r="C21" s="40"/>
      <c r="D21" s="40"/>
      <c r="E21" s="40"/>
      <c r="F21" s="40"/>
      <c r="G21" s="40"/>
      <c r="H21" s="40"/>
      <c r="I21" s="41"/>
    </row>
    <row r="22" spans="1:9" ht="15">
      <c r="A22" s="42" t="s">
        <v>7</v>
      </c>
      <c r="B22" s="44" t="s">
        <v>8</v>
      </c>
      <c r="C22" s="6" t="s">
        <v>9</v>
      </c>
      <c r="D22" s="6" t="s">
        <v>10</v>
      </c>
      <c r="E22" s="46" t="s">
        <v>9</v>
      </c>
      <c r="F22" s="47"/>
      <c r="G22" s="44" t="s">
        <v>11</v>
      </c>
      <c r="H22" s="6" t="s">
        <v>12</v>
      </c>
      <c r="I22" s="6" t="s">
        <v>12</v>
      </c>
    </row>
    <row r="23" spans="1:9" ht="15.75" thickBot="1">
      <c r="A23" s="43"/>
      <c r="B23" s="45"/>
      <c r="C23" s="7" t="s">
        <v>13</v>
      </c>
      <c r="D23" s="7" t="s">
        <v>14</v>
      </c>
      <c r="E23" s="48" t="s">
        <v>15</v>
      </c>
      <c r="F23" s="49"/>
      <c r="G23" s="45"/>
      <c r="H23" s="7" t="s">
        <v>13</v>
      </c>
      <c r="I23" s="7" t="s">
        <v>15</v>
      </c>
    </row>
    <row r="24" spans="1:9" ht="57.75" thickBot="1">
      <c r="A24" s="8" t="s">
        <v>25</v>
      </c>
      <c r="B24" s="9" t="s">
        <v>29</v>
      </c>
      <c r="C24" s="2"/>
      <c r="D24" s="2"/>
      <c r="E24" s="53">
        <f>SUM(C24:D24)</f>
        <v>0</v>
      </c>
      <c r="F24" s="54"/>
      <c r="G24" s="10">
        <v>20</v>
      </c>
      <c r="H24" s="11">
        <f>C24*G24</f>
        <v>0</v>
      </c>
      <c r="I24" s="12">
        <f>E24*G24</f>
        <v>0</v>
      </c>
    </row>
    <row r="25" spans="1:9" ht="57.75" thickBot="1">
      <c r="A25" s="8" t="s">
        <v>26</v>
      </c>
      <c r="B25" s="9" t="s">
        <v>30</v>
      </c>
      <c r="C25" s="2"/>
      <c r="D25" s="2"/>
      <c r="E25" s="53">
        <f>SUM(C25:D25)</f>
        <v>0</v>
      </c>
      <c r="F25" s="54"/>
      <c r="G25" s="10">
        <v>20</v>
      </c>
      <c r="H25" s="11">
        <f>C25*G25</f>
        <v>0</v>
      </c>
      <c r="I25" s="12">
        <f>E25*G25</f>
        <v>0</v>
      </c>
    </row>
    <row r="26" spans="1:9" ht="57.75" thickBot="1">
      <c r="A26" s="8" t="s">
        <v>27</v>
      </c>
      <c r="B26" s="9" t="s">
        <v>31</v>
      </c>
      <c r="C26" s="2"/>
      <c r="D26" s="2"/>
      <c r="E26" s="53">
        <f>SUM(C26:D26)</f>
        <v>0</v>
      </c>
      <c r="F26" s="54"/>
      <c r="G26" s="10">
        <v>20</v>
      </c>
      <c r="H26" s="11">
        <f>C26*G26</f>
        <v>0</v>
      </c>
      <c r="I26" s="12">
        <f>E26*G26</f>
        <v>0</v>
      </c>
    </row>
    <row r="27" spans="1:9" ht="57.75" thickBot="1">
      <c r="A27" s="8" t="s">
        <v>28</v>
      </c>
      <c r="B27" s="9" t="s">
        <v>32</v>
      </c>
      <c r="C27" s="2"/>
      <c r="D27" s="2"/>
      <c r="E27" s="53">
        <f>SUM(C27:D27)</f>
        <v>0</v>
      </c>
      <c r="F27" s="54"/>
      <c r="G27" s="10">
        <v>20</v>
      </c>
      <c r="H27" s="11">
        <f>C27*G27</f>
        <v>0</v>
      </c>
      <c r="I27" s="12">
        <f>E27*G27</f>
        <v>0</v>
      </c>
    </row>
    <row r="28" spans="1:9" ht="15.75" thickBot="1">
      <c r="A28" s="55"/>
      <c r="B28" s="56"/>
      <c r="C28" s="56"/>
      <c r="D28" s="56"/>
      <c r="E28" s="56"/>
      <c r="F28" s="56"/>
      <c r="G28" s="57"/>
      <c r="H28" s="13">
        <f>SUM(H24:H27)</f>
        <v>0</v>
      </c>
      <c r="I28" s="13">
        <f>SUM(I24:I27)</f>
        <v>0</v>
      </c>
    </row>
    <row r="29" spans="1:9" ht="15.75" thickBot="1">
      <c r="A29" s="3"/>
      <c r="B29" s="3"/>
      <c r="C29" s="3"/>
      <c r="D29" s="3"/>
      <c r="E29" s="3"/>
      <c r="F29" s="3"/>
      <c r="G29" s="3"/>
      <c r="H29" s="3"/>
      <c r="I29" s="3"/>
    </row>
    <row r="30" spans="1:9" ht="15.75" thickBot="1">
      <c r="A30" s="58" t="s">
        <v>41</v>
      </c>
      <c r="B30" s="59"/>
      <c r="C30" s="59"/>
      <c r="D30" s="59"/>
      <c r="E30" s="59"/>
      <c r="F30" s="59"/>
      <c r="G30" s="60"/>
      <c r="H30" s="14">
        <f>SUM(H28+H17)</f>
        <v>0</v>
      </c>
      <c r="I30" s="15">
        <f>SUM(I28+I17)</f>
        <v>0</v>
      </c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.75" thickBot="1">
      <c r="A32" s="3"/>
      <c r="B32" s="3"/>
      <c r="C32" s="3"/>
      <c r="D32" s="3"/>
      <c r="E32" s="3"/>
      <c r="F32" s="3"/>
      <c r="G32" s="3"/>
      <c r="H32" s="3"/>
      <c r="I32" s="3"/>
    </row>
    <row r="33" spans="1:9" ht="16.5" thickBot="1">
      <c r="A33" s="33" t="s">
        <v>33</v>
      </c>
      <c r="B33" s="34"/>
      <c r="C33" s="34"/>
      <c r="D33" s="34"/>
      <c r="E33" s="34"/>
      <c r="F33" s="34"/>
      <c r="G33" s="34"/>
      <c r="H33" s="34"/>
      <c r="I33" s="35"/>
    </row>
    <row r="34" spans="1:9" ht="15">
      <c r="A34" s="36"/>
      <c r="B34" s="37"/>
      <c r="C34" s="37"/>
      <c r="D34" s="37"/>
      <c r="E34" s="37"/>
      <c r="F34" s="37"/>
      <c r="G34" s="37"/>
      <c r="H34" s="37"/>
      <c r="I34" s="38"/>
    </row>
    <row r="35" spans="1:9" ht="15.75" thickBot="1">
      <c r="A35" s="39" t="s">
        <v>34</v>
      </c>
      <c r="B35" s="40"/>
      <c r="C35" s="40"/>
      <c r="D35" s="40"/>
      <c r="E35" s="40"/>
      <c r="F35" s="40"/>
      <c r="G35" s="40"/>
      <c r="H35" s="40"/>
      <c r="I35" s="41"/>
    </row>
    <row r="36" spans="1:9" ht="15">
      <c r="A36" s="42" t="s">
        <v>7</v>
      </c>
      <c r="B36" s="44" t="s">
        <v>8</v>
      </c>
      <c r="C36" s="6" t="s">
        <v>9</v>
      </c>
      <c r="D36" s="6" t="s">
        <v>10</v>
      </c>
      <c r="E36" s="46" t="s">
        <v>9</v>
      </c>
      <c r="F36" s="47"/>
      <c r="G36" s="44" t="s">
        <v>11</v>
      </c>
      <c r="H36" s="6" t="s">
        <v>12</v>
      </c>
      <c r="I36" s="6" t="s">
        <v>12</v>
      </c>
    </row>
    <row r="37" spans="1:9" ht="15.75" thickBot="1">
      <c r="A37" s="43"/>
      <c r="B37" s="45"/>
      <c r="C37" s="7" t="s">
        <v>13</v>
      </c>
      <c r="D37" s="7" t="s">
        <v>14</v>
      </c>
      <c r="E37" s="48" t="s">
        <v>15</v>
      </c>
      <c r="F37" s="49"/>
      <c r="G37" s="45"/>
      <c r="H37" s="7" t="s">
        <v>13</v>
      </c>
      <c r="I37" s="7" t="s">
        <v>15</v>
      </c>
    </row>
    <row r="38" spans="1:9" ht="57.75" thickBot="1">
      <c r="A38" s="8">
        <v>45862818</v>
      </c>
      <c r="B38" s="9" t="s">
        <v>35</v>
      </c>
      <c r="C38" s="2"/>
      <c r="D38" s="2"/>
      <c r="E38" s="53">
        <f>SUM(C38:D38)</f>
        <v>0</v>
      </c>
      <c r="F38" s="54"/>
      <c r="G38" s="10">
        <v>12</v>
      </c>
      <c r="H38" s="11">
        <f>C38*G38</f>
        <v>0</v>
      </c>
      <c r="I38" s="12">
        <f>E38*G38</f>
        <v>0</v>
      </c>
    </row>
    <row r="39" spans="1:9" ht="57.75" thickBot="1">
      <c r="A39" s="8">
        <v>45862816</v>
      </c>
      <c r="B39" s="9" t="s">
        <v>36</v>
      </c>
      <c r="C39" s="2"/>
      <c r="D39" s="2"/>
      <c r="E39" s="53">
        <f>SUM(C39:D39)</f>
        <v>0</v>
      </c>
      <c r="F39" s="54"/>
      <c r="G39" s="10">
        <v>12</v>
      </c>
      <c r="H39" s="11">
        <f>C39*G39</f>
        <v>0</v>
      </c>
      <c r="I39" s="12">
        <f>E39*G39</f>
        <v>0</v>
      </c>
    </row>
    <row r="40" spans="1:9" ht="57.75" thickBot="1">
      <c r="A40" s="8">
        <v>45862815</v>
      </c>
      <c r="B40" s="9" t="s">
        <v>37</v>
      </c>
      <c r="C40" s="2"/>
      <c r="D40" s="2"/>
      <c r="E40" s="53">
        <f>SUM(C40:D40)</f>
        <v>0</v>
      </c>
      <c r="F40" s="54"/>
      <c r="G40" s="10">
        <v>12</v>
      </c>
      <c r="H40" s="11">
        <f>C40*G40</f>
        <v>0</v>
      </c>
      <c r="I40" s="12">
        <f>E40*G40</f>
        <v>0</v>
      </c>
    </row>
    <row r="41" spans="1:9" ht="57.75" thickBot="1">
      <c r="A41" s="8">
        <v>45862814</v>
      </c>
      <c r="B41" s="9" t="s">
        <v>38</v>
      </c>
      <c r="C41" s="2"/>
      <c r="D41" s="2"/>
      <c r="E41" s="53">
        <f>SUM(C41:D41)</f>
        <v>0</v>
      </c>
      <c r="F41" s="54"/>
      <c r="G41" s="10">
        <v>12</v>
      </c>
      <c r="H41" s="11">
        <f>C41*G41</f>
        <v>0</v>
      </c>
      <c r="I41" s="12">
        <f>E41*G41</f>
        <v>0</v>
      </c>
    </row>
    <row r="42" spans="1:9" ht="15.75" thickBot="1">
      <c r="A42" s="55"/>
      <c r="B42" s="56"/>
      <c r="C42" s="56"/>
      <c r="D42" s="56"/>
      <c r="E42" s="56"/>
      <c r="F42" s="56"/>
      <c r="G42" s="57"/>
      <c r="H42" s="13">
        <f>SUM(H38:H41)</f>
        <v>0</v>
      </c>
      <c r="I42" s="13">
        <f>SUM(I38:I41)</f>
        <v>0</v>
      </c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29.25" customHeight="1">
      <c r="A45" s="61" t="s">
        <v>39</v>
      </c>
      <c r="B45" s="62"/>
      <c r="C45" s="62"/>
      <c r="D45" s="62"/>
      <c r="E45" s="62"/>
      <c r="F45" s="62"/>
      <c r="G45" s="62"/>
      <c r="H45" s="62"/>
      <c r="I45" s="62"/>
    </row>
  </sheetData>
  <sheetProtection algorithmName="SHA-512" hashValue="8aBKAE2EiIX4INPnNmw4HN5K/gZ3kTnQFXNiIHuxkDYVrN35Jjh/bfgiGqPIGFXqrwJKV3wsU8N/vVQIRe9lXg==" saltValue="C9R8flXx71nUZGqprnSVHQ==" spinCount="100000" sheet="1" objects="1" scenarios="1" selectLockedCells="1"/>
  <protectedRanges>
    <protectedRange sqref="C38:D41" name="Oblast5"/>
    <protectedRange sqref="C24:D27" name="Oblast4"/>
    <protectedRange sqref="C24 D24 C25 D25 D26 C26 C27 D27" name="Oblast3"/>
    <protectedRange sqref="C13:D16" name="Oblast2"/>
    <protectedRange sqref="F6" name="Oblast1"/>
  </protectedRanges>
  <mergeCells count="47">
    <mergeCell ref="A45:I45"/>
    <mergeCell ref="A34:I34"/>
    <mergeCell ref="A35:I35"/>
    <mergeCell ref="A36:A37"/>
    <mergeCell ref="B36:B37"/>
    <mergeCell ref="E36:F36"/>
    <mergeCell ref="G36:G37"/>
    <mergeCell ref="E37:F37"/>
    <mergeCell ref="E38:F38"/>
    <mergeCell ref="E39:F39"/>
    <mergeCell ref="E40:F40"/>
    <mergeCell ref="E41:F41"/>
    <mergeCell ref="A42:G42"/>
    <mergeCell ref="A33:I33"/>
    <mergeCell ref="A21:I21"/>
    <mergeCell ref="A22:A23"/>
    <mergeCell ref="B22:B23"/>
    <mergeCell ref="E22:F22"/>
    <mergeCell ref="G22:G23"/>
    <mergeCell ref="E23:F23"/>
    <mergeCell ref="E24:F24"/>
    <mergeCell ref="E25:F25"/>
    <mergeCell ref="E26:F26"/>
    <mergeCell ref="E27:F27"/>
    <mergeCell ref="A28:G28"/>
    <mergeCell ref="A30:G30"/>
    <mergeCell ref="A20:I20"/>
    <mergeCell ref="E13:F13"/>
    <mergeCell ref="E14:F14"/>
    <mergeCell ref="E15:F15"/>
    <mergeCell ref="E16:F16"/>
    <mergeCell ref="A17:G17"/>
    <mergeCell ref="E7:F7"/>
    <mergeCell ref="A8:I8"/>
    <mergeCell ref="A9:I9"/>
    <mergeCell ref="A10:I10"/>
    <mergeCell ref="A11:A12"/>
    <mergeCell ref="B11:B12"/>
    <mergeCell ref="E11:F11"/>
    <mergeCell ref="G11:G12"/>
    <mergeCell ref="E12:F12"/>
    <mergeCell ref="A1:I1"/>
    <mergeCell ref="A4:I4"/>
    <mergeCell ref="A5:E5"/>
    <mergeCell ref="F5:I5"/>
    <mergeCell ref="A6:E6"/>
    <mergeCell ref="F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Exnerová Jovana</dc:creator>
  <cp:keywords/>
  <dc:description/>
  <cp:lastModifiedBy>Exnerová Jovana</cp:lastModifiedBy>
  <dcterms:created xsi:type="dcterms:W3CDTF">2023-04-25T09:34:34Z</dcterms:created>
  <dcterms:modified xsi:type="dcterms:W3CDTF">2023-04-27T10:57:48Z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FooterVisibility">
    <vt:lpwstr>True</vt:lpwstr>
  </property>
  <property fmtid="{D5CDD505-2E9C-101B-9397-08002B2CF9AE}" pid="3" name="HeaderLeftText">
    <vt:lpwstr>&lt;zHeaderLeft/&gt;</vt:lpwstr>
  </property>
  <property fmtid="{D5CDD505-2E9C-101B-9397-08002B2CF9AE}" pid="4" name="HeaderCenterText">
    <vt:lpwstr>&lt;zHeaderCenter/&gt;</vt:lpwstr>
  </property>
  <property fmtid="{D5CDD505-2E9C-101B-9397-08002B2CF9AE}" pid="5" name="FooterLeftText">
    <vt:lpwstr>&lt;zFooterLeft/&gt;</vt:lpwstr>
  </property>
  <property fmtid="{D5CDD505-2E9C-101B-9397-08002B2CF9AE}" pid="6" name="FooterCenterText">
    <vt:lpwstr>&lt;zFooterCenter/&gt;</vt:lpwstr>
  </property>
  <property fmtid="{D5CDD505-2E9C-101B-9397-08002B2CF9AE}" pid="7" name="Binding_Root_Collection_0">
    <vt:lpwstr>{"zHeaderLeft":{"SkabelonDesign":{"type":"Text","binding":"zHeaderLeft"}},"zHeaderCenter":{"SkabelonDesign":{"type":"Text","binding":"zHeaderCenter"}},"zFooterLeft":{"SkabelonDesign":{"type":"Text","binding":"zFooterLeft"}},"zFooterCenter":{"SkabelonDesig</vt:lpwstr>
  </property>
</Properties>
</file>