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<sst xmlns="http://schemas.openxmlformats.org/spreadsheetml/2006/main" count="40" uniqueCount="31">
  <si>
    <t>položka</t>
  </si>
  <si>
    <t>měrná jednotka</t>
  </si>
  <si>
    <t>cena za jednu měrnou jednotku bez DPH</t>
  </si>
  <si>
    <t>likvidace bio odpadu</t>
  </si>
  <si>
    <t>t</t>
  </si>
  <si>
    <t>přistavení, manipulace a odvoz kontejneru</t>
  </si>
  <si>
    <t>ks</t>
  </si>
  <si>
    <t>pronájem kontejneru</t>
  </si>
  <si>
    <t>měsíc</t>
  </si>
  <si>
    <t>cena celkem za položku bez DPH**</t>
  </si>
  <si>
    <t>cena celkem za položku včetně DPH**</t>
  </si>
  <si>
    <t>likvidace velkoobjemového odpadu</t>
  </si>
  <si>
    <t>den</t>
  </si>
  <si>
    <t>Velkoobjemový odpad</t>
  </si>
  <si>
    <t>sazba DPH</t>
  </si>
  <si>
    <t>předpokládané množství měrných jednotek* za rok**</t>
  </si>
  <si>
    <t>cena za jednu měrnou jednotku v Kč bez DPH</t>
  </si>
  <si>
    <t>sazba DPH v %</t>
  </si>
  <si>
    <t>CELKOVÁ NABÍDKOVÁ CENA</t>
  </si>
  <si>
    <t>Název veřejné zakázky:</t>
  </si>
  <si>
    <t>Kalkulace nabídkové ceny (pro část 2)</t>
  </si>
  <si>
    <t>Likvidace komunálního a velkoobjemového odpadu v pražských objektech Úřadu vlády ČR: část 2: Odvoz a likvidace velkoobjemového odpadu</t>
  </si>
  <si>
    <t>*Jedná se o zadavatelem předpokládané množství měrných jednotek za účelem získání srovnatelných nabídkových cen od jednotlivých účastníků zadávacího řízení z důvodu objektivního porovnání jejich nabídek.</t>
  </si>
  <si>
    <t>**V tabulce uvedená celková cena za daný druh odpadu za rok bez DPH a celková cena za daný druh odpadu za rok včetně DPH je uvedena pouze za účelem získání srovnatelných nabídkových cen od jednotlivých účastníků zadávacího řízení z důvodu objektivního porovnání jejich nabídek.</t>
  </si>
  <si>
    <t xml:space="preserve">Bio odpad </t>
  </si>
  <si>
    <r>
      <t xml:space="preserve">Bio odpad </t>
    </r>
    <r>
      <rPr>
        <b/>
        <sz val="12"/>
        <color theme="1"/>
        <rFont val="Calibri"/>
        <family val="2"/>
      </rPr>
      <t>²</t>
    </r>
  </si>
  <si>
    <r>
      <t xml:space="preserve">Velkoobjemový odpad </t>
    </r>
    <r>
      <rPr>
        <b/>
        <sz val="12"/>
        <color theme="1"/>
        <rFont val="Calibri"/>
        <family val="2"/>
      </rPr>
      <t>¹</t>
    </r>
  </si>
  <si>
    <t>Poznámka 1</t>
  </si>
  <si>
    <t>Poznámka 2</t>
  </si>
  <si>
    <t xml:space="preserve">Velkoobjemový kontejner na BIO odpad je shora zavíratelný. Objem činí 11 m3. </t>
  </si>
  <si>
    <t>Velkoobjemový kontejner na směsný odpad je otevřený shora. Objem činí 10 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</si>
</sst>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/>
    </xf>
    <xf numFmtId="0" fontId="8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1">
      <selection activeCell="A16" sqref="A16:G16"/>
    </sheetView>
  </sheetViews>
  <sheetFormatPr defaultColWidth="9.140625" defaultRowHeight="15"/>
  <cols>
    <col min="1" max="1" width="26.28125" style="0" customWidth="1"/>
    <col min="2" max="2" width="10.57421875" style="0" customWidth="1"/>
    <col min="3" max="3" width="16.140625" style="0" customWidth="1"/>
    <col min="4" max="4" width="18.8515625" style="0" customWidth="1"/>
    <col min="5" max="5" width="24.00390625" style="0" customWidth="1"/>
    <col min="6" max="6" width="10.140625" style="0" customWidth="1"/>
    <col min="7" max="7" width="25.00390625" style="0" customWidth="1"/>
    <col min="9" max="9" width="11.421875" style="0" bestFit="1" customWidth="1"/>
  </cols>
  <sheetData>
    <row r="1" spans="1:7" s="11" customFormat="1" ht="19.5" customHeight="1">
      <c r="A1" s="24" t="s">
        <v>20</v>
      </c>
      <c r="B1" s="24"/>
      <c r="C1" s="24"/>
      <c r="D1" s="24"/>
      <c r="E1" s="24"/>
      <c r="F1" s="24"/>
      <c r="G1" s="24"/>
    </row>
    <row r="2" spans="1:7" s="10" customFormat="1" ht="48.75" customHeight="1">
      <c r="A2" s="26" t="s">
        <v>19</v>
      </c>
      <c r="B2" s="26"/>
      <c r="C2" s="27" t="s">
        <v>21</v>
      </c>
      <c r="D2" s="27"/>
      <c r="E2" s="27"/>
      <c r="F2" s="27"/>
      <c r="G2" s="27"/>
    </row>
    <row r="3" spans="1:7" s="10" customFormat="1" ht="17.25" customHeight="1">
      <c r="A3" s="21" t="s">
        <v>26</v>
      </c>
      <c r="B3" s="22"/>
      <c r="C3" s="22"/>
      <c r="D3" s="22"/>
      <c r="E3" s="22"/>
      <c r="F3" s="22"/>
      <c r="G3" s="23"/>
    </row>
    <row r="4" spans="1:9" ht="75">
      <c r="A4" s="13" t="s">
        <v>0</v>
      </c>
      <c r="B4" s="13" t="s">
        <v>1</v>
      </c>
      <c r="C4" s="13" t="s">
        <v>15</v>
      </c>
      <c r="D4" s="13" t="s">
        <v>16</v>
      </c>
      <c r="E4" s="13" t="s">
        <v>9</v>
      </c>
      <c r="F4" s="13" t="s">
        <v>17</v>
      </c>
      <c r="G4" s="13" t="s">
        <v>10</v>
      </c>
      <c r="I4" s="1"/>
    </row>
    <row r="5" spans="1:9" ht="45">
      <c r="A5" s="2" t="s">
        <v>11</v>
      </c>
      <c r="B5" s="3" t="s">
        <v>4</v>
      </c>
      <c r="C5" s="3">
        <v>20</v>
      </c>
      <c r="D5" s="8"/>
      <c r="E5" s="5">
        <f>D5*C5</f>
        <v>0</v>
      </c>
      <c r="F5" s="6"/>
      <c r="G5" s="4">
        <f>(E5*F5/100)+E5</f>
        <v>0</v>
      </c>
      <c r="I5" s="1"/>
    </row>
    <row r="6" spans="1:7" ht="30">
      <c r="A6" s="2" t="s">
        <v>5</v>
      </c>
      <c r="B6" s="3" t="s">
        <v>6</v>
      </c>
      <c r="C6" s="3">
        <v>20</v>
      </c>
      <c r="D6" s="8"/>
      <c r="E6" s="5">
        <f aca="true" t="shared" si="0" ref="E6:E7">D6*C6</f>
        <v>0</v>
      </c>
      <c r="F6" s="6"/>
      <c r="G6" s="4">
        <f aca="true" t="shared" si="1" ref="G6:G7">(E6*F6/100)+E6</f>
        <v>0</v>
      </c>
    </row>
    <row r="7" spans="1:7" ht="27.75" customHeight="1">
      <c r="A7" s="2" t="s">
        <v>7</v>
      </c>
      <c r="B7" s="3" t="s">
        <v>12</v>
      </c>
      <c r="C7" s="3">
        <v>60</v>
      </c>
      <c r="D7" s="8"/>
      <c r="E7" s="5">
        <f t="shared" si="0"/>
        <v>0</v>
      </c>
      <c r="F7" s="6"/>
      <c r="G7" s="4">
        <f t="shared" si="1"/>
        <v>0</v>
      </c>
    </row>
    <row r="8" spans="1:7" s="10" customFormat="1" ht="17.25" customHeight="1">
      <c r="A8" s="17" t="s">
        <v>25</v>
      </c>
      <c r="B8" s="17"/>
      <c r="C8" s="17"/>
      <c r="D8" s="17"/>
      <c r="E8" s="17"/>
      <c r="F8" s="17"/>
      <c r="G8" s="17"/>
    </row>
    <row r="9" spans="1:7" ht="75">
      <c r="A9" s="13" t="s">
        <v>0</v>
      </c>
      <c r="B9" s="13" t="s">
        <v>1</v>
      </c>
      <c r="C9" s="13" t="s">
        <v>15</v>
      </c>
      <c r="D9" s="13" t="s">
        <v>2</v>
      </c>
      <c r="E9" s="13" t="s">
        <v>9</v>
      </c>
      <c r="F9" s="13" t="s">
        <v>14</v>
      </c>
      <c r="G9" s="13" t="s">
        <v>10</v>
      </c>
    </row>
    <row r="10" spans="1:7" ht="25.5" customHeight="1">
      <c r="A10" s="2" t="s">
        <v>3</v>
      </c>
      <c r="B10" s="3" t="s">
        <v>4</v>
      </c>
      <c r="C10" s="3">
        <v>30</v>
      </c>
      <c r="D10" s="8"/>
      <c r="E10" s="5">
        <f>D10*C10</f>
        <v>0</v>
      </c>
      <c r="F10" s="7"/>
      <c r="G10" s="4">
        <f>(E10*F10/100)+E10</f>
        <v>0</v>
      </c>
    </row>
    <row r="11" spans="1:7" ht="50.25" customHeight="1">
      <c r="A11" s="2" t="s">
        <v>5</v>
      </c>
      <c r="B11" s="3" t="s">
        <v>6</v>
      </c>
      <c r="C11" s="3">
        <v>30</v>
      </c>
      <c r="D11" s="8"/>
      <c r="E11" s="5">
        <f aca="true" t="shared" si="2" ref="E11:E12">D11*C11</f>
        <v>0</v>
      </c>
      <c r="F11" s="7"/>
      <c r="G11" s="4">
        <f aca="true" t="shared" si="3" ref="G11:G12">(E11*F11/100)+E11</f>
        <v>0</v>
      </c>
    </row>
    <row r="12" spans="1:7" ht="24.75" customHeight="1">
      <c r="A12" s="2" t="s">
        <v>7</v>
      </c>
      <c r="B12" s="3" t="s">
        <v>8</v>
      </c>
      <c r="C12" s="3">
        <v>12</v>
      </c>
      <c r="D12" s="8"/>
      <c r="E12" s="5">
        <f t="shared" si="2"/>
        <v>0</v>
      </c>
      <c r="F12" s="7"/>
      <c r="G12" s="4">
        <f t="shared" si="3"/>
        <v>0</v>
      </c>
    </row>
    <row r="13" spans="1:7" ht="30" customHeight="1">
      <c r="A13" s="25" t="s">
        <v>18</v>
      </c>
      <c r="B13" s="25"/>
      <c r="C13" s="25"/>
      <c r="D13" s="25"/>
      <c r="E13" s="15">
        <f>SUM(E5:E7)+SUM(E10:E12)</f>
        <v>0</v>
      </c>
      <c r="F13" s="12"/>
      <c r="G13" s="9">
        <f>SUM(G5:G7)+SUM(G10:G12)</f>
        <v>0</v>
      </c>
    </row>
    <row r="16" spans="1:7" ht="36" customHeight="1">
      <c r="A16" s="19" t="s">
        <v>22</v>
      </c>
      <c r="B16" s="19"/>
      <c r="C16" s="19"/>
      <c r="D16" s="19"/>
      <c r="E16" s="19"/>
      <c r="F16" s="19"/>
      <c r="G16" s="19"/>
    </row>
    <row r="17" ht="15">
      <c r="A17" s="14"/>
    </row>
    <row r="18" spans="1:7" ht="63.75" customHeight="1">
      <c r="A18" s="20" t="s">
        <v>23</v>
      </c>
      <c r="B18" s="20"/>
      <c r="C18" s="20"/>
      <c r="D18" s="20"/>
      <c r="E18" s="20"/>
      <c r="F18" s="20"/>
      <c r="G18" s="20"/>
    </row>
    <row r="19" spans="1:6" ht="15.75">
      <c r="A19" s="17" t="s">
        <v>27</v>
      </c>
      <c r="B19" s="18" t="s">
        <v>13</v>
      </c>
      <c r="C19" s="18"/>
      <c r="D19" s="16" t="s">
        <v>30</v>
      </c>
      <c r="E19" s="16"/>
      <c r="F19" s="16"/>
    </row>
    <row r="20" spans="1:6" ht="15.75">
      <c r="A20" s="17" t="s">
        <v>28</v>
      </c>
      <c r="B20" s="18" t="s">
        <v>24</v>
      </c>
      <c r="C20" s="18"/>
      <c r="D20" s="16" t="s">
        <v>29</v>
      </c>
      <c r="E20" s="16"/>
      <c r="F20" s="16"/>
    </row>
  </sheetData>
  <sheetProtection algorithmName="SHA-512" hashValue="Csl0DMruJteaderZB4EpKstc4YJ4jhX1OrQx8uKLL+XtiocVaSpVfO7MB12da8Zwa83TlRBm/aZHbFahPR28QQ==" saltValue="3J60AEL1IcheFWSqqCr47g==" spinCount="100000" sheet="1" objects="1" scenarios="1"/>
  <protectedRanges>
    <protectedRange sqref="D5:D7" name="Oblast1"/>
    <protectedRange sqref="F5:F7" name="Oblast2"/>
    <protectedRange sqref="D10:D12" name="Oblast3"/>
    <protectedRange sqref="F10:F12" name="Oblast4"/>
  </protectedRanges>
  <mergeCells count="9">
    <mergeCell ref="A1:G1"/>
    <mergeCell ref="A13:D13"/>
    <mergeCell ref="A2:B2"/>
    <mergeCell ref="C2:G2"/>
    <mergeCell ref="B19:C19"/>
    <mergeCell ref="B20:C20"/>
    <mergeCell ref="A16:G16"/>
    <mergeCell ref="A18:G18"/>
    <mergeCell ref="A3:G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Štipáková Veronika</cp:lastModifiedBy>
  <cp:lastPrinted>2017-11-03T18:11:46Z</cp:lastPrinted>
  <dcterms:created xsi:type="dcterms:W3CDTF">2017-11-03T15:42:27Z</dcterms:created>
  <dcterms:modified xsi:type="dcterms:W3CDTF">2022-12-15T07:29:21Z</dcterms:modified>
  <cp:category/>
  <cp:version/>
  <cp:contentType/>
  <cp:contentStatus/>
</cp:coreProperties>
</file>