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3823_2021 DNS TONERY\_ZAKÁZKY V DNS\DNS11 KYOCERA\02_Výzva\"/>
    </mc:Choice>
  </mc:AlternateContent>
  <workbookProtection workbookAlgorithmName="SHA-512" workbookHashValue="JPN2NvHfDjJzUzlM4Mobq4poC6BLKWOd67/Ss38vacHvK2PaG+GB0UaXRQvasZaj0x3H4OQ6dBKNfy27nY9rLQ==" workbookSaltValue="kZ/gM3Btvzkuo7Mu9vcicA==" workbookSpinCount="100000" lockStructure="1"/>
  <bookViews>
    <workbookView xWindow="9015" yWindow="270" windowWidth="19545" windowHeight="131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8" i="1" l="1"/>
  <c r="H8" i="1" s="1"/>
  <c r="G8" i="1"/>
  <c r="E9" i="1"/>
  <c r="H9" i="1" s="1"/>
  <c r="G9" i="1"/>
  <c r="E10" i="1"/>
  <c r="H10" i="1" s="1"/>
  <c r="G10" i="1"/>
  <c r="E11" i="1"/>
  <c r="H11" i="1" s="1"/>
  <c r="G11" i="1"/>
  <c r="G12" i="1" l="1"/>
  <c r="H12" i="1"/>
</calcChain>
</file>

<file path=xl/sharedStrings.xml><?xml version="1.0" encoding="utf-8"?>
<sst xmlns="http://schemas.openxmlformats.org/spreadsheetml/2006/main" count="22" uniqueCount="22">
  <si>
    <t>Celková nabídková cena</t>
  </si>
  <si>
    <t>Název veřejné zakázky</t>
  </si>
  <si>
    <t>cena za 1 ks 
v Kč bez DPH</t>
  </si>
  <si>
    <t>sazba DPH 
v %</t>
  </si>
  <si>
    <t>Dodavatel vyplní všechna žlutě podbarvená pole této přílohy. 
Šedě označená pole jsou vypočítávána automaticky a slouží pouze pro účely hodnocení nabídek ve výběrovém řízení.</t>
  </si>
  <si>
    <t>Kalkulace nabídkové ceny</t>
  </si>
  <si>
    <t>Identifikace dodavatele (název / jméno a příjmení)</t>
  </si>
  <si>
    <t>P/N</t>
  </si>
  <si>
    <t>popis</t>
  </si>
  <si>
    <t>počet ks</t>
  </si>
  <si>
    <t>cena celkem
v Kč bez DPH</t>
  </si>
  <si>
    <t>TK-8545 K</t>
  </si>
  <si>
    <t>Originální černý toner (black) pro multifunkční tiskárnu Kyocera TASKalfa 4054ci</t>
  </si>
  <si>
    <t>TK-8545 C</t>
  </si>
  <si>
    <t>Originální modrý toner (cyan) pro multifunkční tiskárnu Kyocera TASKalfa 4054ci i</t>
  </si>
  <si>
    <t>TK-8545 M</t>
  </si>
  <si>
    <t>Originální červený toner (magenta) pro multifunkční tiskárnu Kyocera TASKalfa 4054ci</t>
  </si>
  <si>
    <t>TK-8545 Y</t>
  </si>
  <si>
    <t>Originální žlutý toner (yellow) pro multifunkční tiskárnu Kyocera TASKalfa 4054ci</t>
  </si>
  <si>
    <t xml:space="preserve">DNS11 Spotřební materiál KYOCERA </t>
  </si>
  <si>
    <t>cena celkem
v Kč vč. DPH</t>
  </si>
  <si>
    <t>cena za 1 ks 
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</si>
</sst>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right" vertical="center" indent="1"/>
    </xf>
    <xf numFmtId="0" fontId="6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right" vertical="center" indent="1"/>
    </xf>
    <xf numFmtId="0" fontId="6" fillId="4" borderId="9" xfId="0" applyFont="1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right" vertical="center" indent="1"/>
    </xf>
    <xf numFmtId="4" fontId="4" fillId="4" borderId="7" xfId="0" applyNumberFormat="1" applyFont="1" applyFill="1" applyBorder="1" applyAlignment="1">
      <alignment horizontal="right" vertical="center" indent="1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 indent="2"/>
    </xf>
    <xf numFmtId="0" fontId="2" fillId="3" borderId="3" xfId="0" applyFont="1" applyFill="1" applyBorder="1" applyAlignment="1">
      <alignment horizontal="left" vertical="center" wrapText="1" indent="2"/>
    </xf>
    <xf numFmtId="0" fontId="2" fillId="3" borderId="4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 indent="2"/>
    </xf>
    <xf numFmtId="0" fontId="2" fillId="0" borderId="3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vertical="center" wrapText="1" indent="2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wrapText="1" indent="2"/>
    </xf>
    <xf numFmtId="0" fontId="2" fillId="0" borderId="1" xfId="0" applyFont="1" applyFill="1" applyBorder="1" applyAlignment="1">
      <alignment horizontal="right" vertical="center" wrapText="1" indent="2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zoomScaleNormal="100" workbookViewId="0">
      <selection activeCell="H12" sqref="H12"/>
    </sheetView>
  </sheetViews>
  <sheetFormatPr defaultRowHeight="15" x14ac:dyDescent="0.25"/>
  <cols>
    <col min="1" max="1" width="11.5703125" style="5" customWidth="1"/>
    <col min="2" max="2" width="35" style="2" customWidth="1"/>
    <col min="3" max="3" width="12.85546875" style="2" customWidth="1"/>
    <col min="4" max="4" width="7.140625" style="2" customWidth="1"/>
    <col min="5" max="5" width="12.85546875" style="2" customWidth="1"/>
    <col min="6" max="6" width="7.140625" style="5" customWidth="1"/>
    <col min="7" max="8" width="12.85546875" style="2" customWidth="1"/>
  </cols>
  <sheetData>
    <row r="1" spans="1:11" s="1" customFormat="1" ht="30.75" customHeight="1" x14ac:dyDescent="0.25">
      <c r="A1" s="38" t="s">
        <v>5</v>
      </c>
      <c r="B1" s="38"/>
      <c r="C1" s="38"/>
      <c r="D1" s="38"/>
      <c r="E1" s="38"/>
      <c r="F1" s="38"/>
      <c r="G1" s="38"/>
      <c r="H1" s="38"/>
    </row>
    <row r="2" spans="1:11" s="1" customFormat="1" ht="38.25" customHeight="1" x14ac:dyDescent="0.25">
      <c r="A2" s="39" t="s">
        <v>4</v>
      </c>
      <c r="B2" s="39"/>
      <c r="C2" s="39"/>
      <c r="D2" s="39"/>
      <c r="E2" s="39"/>
      <c r="F2" s="39"/>
      <c r="G2" s="39"/>
      <c r="H2" s="39"/>
    </row>
    <row r="3" spans="1:11" s="3" customFormat="1" x14ac:dyDescent="0.25">
      <c r="A3" s="5"/>
      <c r="B3" s="2"/>
      <c r="C3" s="2"/>
      <c r="D3" s="2"/>
      <c r="E3" s="2"/>
      <c r="F3" s="5"/>
      <c r="G3" s="2"/>
      <c r="H3" s="2"/>
    </row>
    <row r="4" spans="1:11" s="3" customFormat="1" ht="30.75" customHeight="1" x14ac:dyDescent="0.25">
      <c r="A4" s="40" t="s">
        <v>1</v>
      </c>
      <c r="B4" s="40"/>
      <c r="C4" s="40"/>
      <c r="D4" s="40"/>
      <c r="E4" s="35" t="s">
        <v>19</v>
      </c>
      <c r="F4" s="36"/>
      <c r="G4" s="36"/>
      <c r="H4" s="37"/>
    </row>
    <row r="5" spans="1:11" s="3" customFormat="1" ht="22.5" customHeight="1" x14ac:dyDescent="0.25">
      <c r="A5" s="40" t="s">
        <v>6</v>
      </c>
      <c r="B5" s="40"/>
      <c r="C5" s="40"/>
      <c r="D5" s="40"/>
      <c r="E5" s="32"/>
      <c r="F5" s="33"/>
      <c r="G5" s="33"/>
      <c r="H5" s="34"/>
    </row>
    <row r="6" spans="1:11" ht="15.75" thickBot="1" x14ac:dyDescent="0.3"/>
    <row r="7" spans="1:11" s="4" customFormat="1" ht="45.75" customHeight="1" thickBot="1" x14ac:dyDescent="0.3">
      <c r="A7" s="19" t="s">
        <v>7</v>
      </c>
      <c r="B7" s="20" t="s">
        <v>8</v>
      </c>
      <c r="C7" s="20" t="s">
        <v>2</v>
      </c>
      <c r="D7" s="20" t="s">
        <v>3</v>
      </c>
      <c r="E7" s="20" t="s">
        <v>21</v>
      </c>
      <c r="F7" s="20" t="s">
        <v>9</v>
      </c>
      <c r="G7" s="20" t="s">
        <v>10</v>
      </c>
      <c r="H7" s="21" t="s">
        <v>20</v>
      </c>
    </row>
    <row r="8" spans="1:11" s="2" customFormat="1" ht="53.25" customHeight="1" x14ac:dyDescent="0.25">
      <c r="A8" s="13" t="s">
        <v>11</v>
      </c>
      <c r="B8" s="14" t="s">
        <v>12</v>
      </c>
      <c r="C8" s="15"/>
      <c r="D8" s="16"/>
      <c r="E8" s="17">
        <f>C8+(C8*D8/100)</f>
        <v>0</v>
      </c>
      <c r="F8" s="18">
        <v>10</v>
      </c>
      <c r="G8" s="17">
        <f>F8*C8</f>
        <v>0</v>
      </c>
      <c r="H8" s="17">
        <f>F8*E8</f>
        <v>0</v>
      </c>
      <c r="K8" s="6"/>
    </row>
    <row r="9" spans="1:11" s="2" customFormat="1" ht="53.25" customHeight="1" x14ac:dyDescent="0.25">
      <c r="A9" s="10" t="s">
        <v>13</v>
      </c>
      <c r="B9" s="11" t="s">
        <v>14</v>
      </c>
      <c r="C9" s="8"/>
      <c r="D9" s="7"/>
      <c r="E9" s="9">
        <f t="shared" ref="E9:E11" si="0">C9+(C9*D9/100)</f>
        <v>0</v>
      </c>
      <c r="F9" s="12">
        <v>4</v>
      </c>
      <c r="G9" s="9">
        <f t="shared" ref="G9:G11" si="1">F9*C9</f>
        <v>0</v>
      </c>
      <c r="H9" s="9">
        <f t="shared" ref="H9:H11" si="2">F9*E9</f>
        <v>0</v>
      </c>
      <c r="K9" s="6"/>
    </row>
    <row r="10" spans="1:11" s="2" customFormat="1" ht="53.25" customHeight="1" x14ac:dyDescent="0.25">
      <c r="A10" s="10" t="s">
        <v>15</v>
      </c>
      <c r="B10" s="11" t="s">
        <v>16</v>
      </c>
      <c r="C10" s="8"/>
      <c r="D10" s="7"/>
      <c r="E10" s="9">
        <f t="shared" si="0"/>
        <v>0</v>
      </c>
      <c r="F10" s="12">
        <v>4</v>
      </c>
      <c r="G10" s="9">
        <f t="shared" si="1"/>
        <v>0</v>
      </c>
      <c r="H10" s="9">
        <f t="shared" si="2"/>
        <v>0</v>
      </c>
      <c r="K10" s="6"/>
    </row>
    <row r="11" spans="1:11" s="2" customFormat="1" ht="53.25" customHeight="1" thickBot="1" x14ac:dyDescent="0.3">
      <c r="A11" s="22" t="s">
        <v>17</v>
      </c>
      <c r="B11" s="23" t="s">
        <v>18</v>
      </c>
      <c r="C11" s="24"/>
      <c r="D11" s="25"/>
      <c r="E11" s="26">
        <f t="shared" si="0"/>
        <v>0</v>
      </c>
      <c r="F11" s="27">
        <v>4</v>
      </c>
      <c r="G11" s="26">
        <f t="shared" si="1"/>
        <v>0</v>
      </c>
      <c r="H11" s="26">
        <f t="shared" si="2"/>
        <v>0</v>
      </c>
      <c r="K11" s="6"/>
    </row>
    <row r="12" spans="1:11" ht="30" customHeight="1" thickBot="1" x14ac:dyDescent="0.3">
      <c r="A12" s="30" t="s">
        <v>0</v>
      </c>
      <c r="B12" s="31"/>
      <c r="C12" s="31"/>
      <c r="D12" s="31"/>
      <c r="E12" s="31"/>
      <c r="F12" s="31"/>
      <c r="G12" s="29">
        <f>SUM(G8:G11)</f>
        <v>0</v>
      </c>
      <c r="H12" s="28">
        <f>SUM(H8:H11)</f>
        <v>0</v>
      </c>
    </row>
  </sheetData>
  <sheetProtection algorithmName="SHA-512" hashValue="jFByFLGmUAcizvJ843om7ADJi618YYo8SzWNYtAD1KdmXpAyOZ5s9tjqMAuiJiiuCQJWXzBDKmv7KZK2asZJsg==" saltValue="m0Oj9GFqgn4WBRNRzsRqlw==" spinCount="100000" sheet="1" objects="1" scenarios="1"/>
  <protectedRanges>
    <protectedRange sqref="C8:D11" name="Oblast2"/>
    <protectedRange sqref="E5" name="Oblast1"/>
  </protectedRanges>
  <mergeCells count="7">
    <mergeCell ref="A12:F12"/>
    <mergeCell ref="E5:H5"/>
    <mergeCell ref="E4:H4"/>
    <mergeCell ref="A1:H1"/>
    <mergeCell ref="A2:H2"/>
    <mergeCell ref="A4:D4"/>
    <mergeCell ref="A5:D5"/>
  </mergeCells>
  <pageMargins left="0.23622047244094491" right="0.23622047244094491" top="0.35433070866141736" bottom="0.35433070866141736" header="0" footer="0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Múdra Barbora</cp:lastModifiedBy>
  <cp:lastPrinted>2021-03-03T15:16:18Z</cp:lastPrinted>
  <dcterms:created xsi:type="dcterms:W3CDTF">2019-01-15T11:51:41Z</dcterms:created>
  <dcterms:modified xsi:type="dcterms:W3CDTF">2022-11-10T11:10:40Z</dcterms:modified>
</cp:coreProperties>
</file>